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405" windowWidth="11460" windowHeight="6420" tabRatio="683" activeTab="6"/>
  </bookViews>
  <sheets>
    <sheet name="首頁" sheetId="6" r:id="rId1"/>
    <sheet name="目錄" sheetId="23" r:id="rId2"/>
    <sheet name="附件一" sheetId="3" r:id="rId3"/>
    <sheet name="附件二" sheetId="20" r:id="rId4"/>
    <sheet name="附件三" sheetId="2" r:id="rId5"/>
    <sheet name="附件四" sheetId="21" r:id="rId6"/>
    <sheet name="附件五" sheetId="4" r:id="rId7"/>
    <sheet name="附件六" sheetId="13" r:id="rId8"/>
    <sheet name="附件六之(一)" sheetId="10" r:id="rId9"/>
    <sheet name="附件六之(二)" sheetId="16" r:id="rId10"/>
    <sheet name="附件六之(三)" sheetId="15" r:id="rId11"/>
    <sheet name="附件六之(四)" sheetId="22" r:id="rId12"/>
    <sheet name="附件六之(五)" sheetId="8" r:id="rId13"/>
    <sheet name="附件六之(六)" sheetId="19" r:id="rId14"/>
  </sheets>
  <definedNames>
    <definedName name="_xlnm._FilterDatabase" localSheetId="2" hidden="1">附件一!$A$1:$T$21</definedName>
    <definedName name="_xlnm.Print_Area" localSheetId="0">首頁!$A$1:$J$32</definedName>
    <definedName name="_xlnm.Print_Titles" localSheetId="2">附件一!$1:$3</definedName>
    <definedName name="_xlnm.Print_Titles" localSheetId="3">附件二!$1:$3</definedName>
    <definedName name="_xlnm.Print_Titles" localSheetId="4">附件三!$1:$3</definedName>
    <definedName name="_xlnm.Print_Titles" localSheetId="6">附件五!$1:$3</definedName>
    <definedName name="_xlnm.Print_Titles" localSheetId="7">附件六!$3:$4</definedName>
    <definedName name="_xlnm.Print_Titles" localSheetId="13">'附件六之(六)'!$1:$3</definedName>
    <definedName name="_xlnm.Print_Titles" localSheetId="5">附件四!$1:$3</definedName>
  </definedNames>
  <calcPr calcId="145621"/>
</workbook>
</file>

<file path=xl/calcChain.xml><?xml version="1.0" encoding="utf-8"?>
<calcChain xmlns="http://schemas.openxmlformats.org/spreadsheetml/2006/main">
  <c r="G12" i="13" l="1"/>
  <c r="I5" i="13" s="1"/>
  <c r="E12" i="13"/>
  <c r="J40" i="16" l="1"/>
  <c r="J26" i="16"/>
  <c r="S26" i="16"/>
  <c r="R26" i="16"/>
  <c r="T30" i="22" l="1"/>
  <c r="S30" i="22"/>
  <c r="K30" i="22"/>
  <c r="S9" i="21"/>
  <c r="E12" i="6" s="1"/>
  <c r="R9" i="21"/>
  <c r="C12" i="6" s="1"/>
  <c r="J9" i="21"/>
  <c r="S8" i="20"/>
  <c r="R8" i="20"/>
  <c r="J8" i="20"/>
  <c r="I26" i="19"/>
  <c r="R26" i="19"/>
  <c r="Q26" i="19"/>
  <c r="I47" i="15"/>
  <c r="Q47" i="15"/>
  <c r="P47" i="15"/>
  <c r="Q31" i="15"/>
  <c r="P31" i="15"/>
  <c r="Q15" i="15"/>
  <c r="P15" i="15"/>
  <c r="I15" i="15"/>
  <c r="I31" i="15"/>
  <c r="J100" i="10"/>
  <c r="J67" i="10"/>
  <c r="G38" i="13"/>
  <c r="E24" i="6" s="1"/>
  <c r="E38" i="13"/>
  <c r="G16" i="13"/>
  <c r="E16" i="13"/>
  <c r="G24" i="13"/>
  <c r="E23" i="6" s="1"/>
  <c r="E24" i="13"/>
  <c r="G19" i="13"/>
  <c r="E22" i="6"/>
  <c r="E19" i="13"/>
  <c r="E34" i="13"/>
  <c r="G34" i="13"/>
  <c r="G29" i="13"/>
  <c r="E29" i="13"/>
  <c r="K6" i="4"/>
  <c r="T6" i="4"/>
  <c r="E13" i="6" s="1"/>
  <c r="S6" i="4"/>
  <c r="C13" i="6" s="1"/>
  <c r="J180" i="3"/>
  <c r="R8" i="2"/>
  <c r="Q8" i="2"/>
  <c r="I8" i="2"/>
  <c r="S180" i="3"/>
  <c r="E10" i="6" s="1"/>
  <c r="R180" i="3"/>
  <c r="C10" i="6" s="1"/>
  <c r="S40" i="16"/>
  <c r="R40" i="16"/>
  <c r="J134" i="10"/>
  <c r="R134" i="10"/>
  <c r="Q134" i="10"/>
  <c r="R33" i="10"/>
  <c r="Q33" i="10"/>
  <c r="J33" i="10"/>
  <c r="R16" i="10"/>
  <c r="Q16" i="10"/>
  <c r="J16" i="10"/>
  <c r="J25" i="8"/>
  <c r="O25" i="8"/>
  <c r="N25" i="8"/>
  <c r="R50" i="10"/>
  <c r="Q50" i="10"/>
  <c r="J50" i="10"/>
  <c r="R117" i="10"/>
  <c r="Q117" i="10"/>
  <c r="J117" i="10"/>
  <c r="J83" i="10"/>
  <c r="R83" i="10"/>
  <c r="Q83" i="10"/>
  <c r="R67" i="10"/>
  <c r="Q67" i="10"/>
  <c r="R100" i="10"/>
  <c r="Q100" i="10"/>
  <c r="C23" i="6"/>
  <c r="C20" i="6"/>
  <c r="E20" i="6"/>
  <c r="C11" i="6" l="1"/>
  <c r="C14" i="6" s="1"/>
  <c r="D11" i="6" s="1"/>
  <c r="C24" i="6"/>
  <c r="E11" i="6"/>
  <c r="E14" i="6" s="1"/>
  <c r="F10" i="6" s="1"/>
  <c r="I17" i="13"/>
  <c r="I25" i="13"/>
  <c r="I35" i="13"/>
  <c r="I20" i="13"/>
  <c r="H1" i="13"/>
  <c r="H7" i="13" s="1"/>
  <c r="I30" i="13"/>
  <c r="E1" i="13"/>
  <c r="F8" i="13" s="1"/>
  <c r="I13" i="13"/>
  <c r="C22" i="6"/>
  <c r="E21" i="6"/>
  <c r="F11" i="13"/>
  <c r="C21" i="6"/>
  <c r="H9" i="13"/>
  <c r="H8" i="13"/>
  <c r="H6" i="13"/>
  <c r="E25" i="6"/>
  <c r="F23" i="6" s="1"/>
  <c r="F7" i="13" l="1"/>
  <c r="D13" i="6"/>
  <c r="D10" i="6"/>
  <c r="B1" i="13"/>
  <c r="F35" i="13"/>
  <c r="F27" i="13"/>
  <c r="F26" i="13"/>
  <c r="F18" i="13"/>
  <c r="F31" i="13"/>
  <c r="F23" i="13"/>
  <c r="F21" i="13"/>
  <c r="F20" i="13"/>
  <c r="F30" i="13"/>
  <c r="F37" i="13"/>
  <c r="F28" i="13"/>
  <c r="F33" i="13"/>
  <c r="F25" i="13"/>
  <c r="F17" i="13"/>
  <c r="F32" i="13"/>
  <c r="F22" i="13"/>
  <c r="F36" i="13"/>
  <c r="F19" i="13"/>
  <c r="F5" i="13"/>
  <c r="F34" i="13"/>
  <c r="F9" i="13"/>
  <c r="F12" i="13"/>
  <c r="F38" i="13"/>
  <c r="F13" i="13"/>
  <c r="F6" i="13"/>
  <c r="H33" i="13"/>
  <c r="H25" i="13"/>
  <c r="H17" i="13"/>
  <c r="H37" i="13"/>
  <c r="H21" i="13"/>
  <c r="H32" i="13"/>
  <c r="H36" i="13"/>
  <c r="H26" i="13"/>
  <c r="H18" i="13"/>
  <c r="H31" i="13"/>
  <c r="H23" i="13"/>
  <c r="H14" i="13"/>
  <c r="H30" i="13"/>
  <c r="H22" i="13"/>
  <c r="H13" i="13"/>
  <c r="H15" i="13"/>
  <c r="H28" i="13"/>
  <c r="H20" i="13"/>
  <c r="H35" i="13"/>
  <c r="H27" i="13"/>
  <c r="H19" i="13"/>
  <c r="H10" i="13"/>
  <c r="F10" i="13"/>
  <c r="H24" i="13"/>
  <c r="H16" i="13"/>
  <c r="H11" i="13"/>
  <c r="F15" i="13"/>
  <c r="H34" i="13"/>
  <c r="H38" i="13"/>
  <c r="H5" i="13"/>
  <c r="C25" i="6"/>
  <c r="D26" i="6" s="1"/>
  <c r="F16" i="13"/>
  <c r="H29" i="13"/>
  <c r="F29" i="13"/>
  <c r="H12" i="13"/>
  <c r="F14" i="13"/>
  <c r="F24" i="13"/>
  <c r="F21" i="6"/>
  <c r="F24" i="6"/>
  <c r="F22" i="6"/>
  <c r="F20" i="6"/>
  <c r="F12" i="6"/>
  <c r="D15" i="6"/>
  <c r="D12" i="6"/>
  <c r="E5" i="6"/>
  <c r="G5" i="6" s="1"/>
  <c r="F11" i="6"/>
  <c r="F13" i="6"/>
  <c r="D21" i="6" l="1"/>
  <c r="D24" i="6"/>
  <c r="D22" i="6"/>
  <c r="D23" i="6"/>
  <c r="D20" i="6"/>
</calcChain>
</file>

<file path=xl/sharedStrings.xml><?xml version="1.0" encoding="utf-8"?>
<sst xmlns="http://schemas.openxmlformats.org/spreadsheetml/2006/main" count="2585" uniqueCount="1648">
  <si>
    <r>
      <rPr>
        <sz val="12"/>
        <rFont val="標楷體"/>
        <family val="4"/>
        <charset val="136"/>
      </rPr>
      <t>優先序</t>
    </r>
    <phoneticPr fontId="3" type="noConversion"/>
  </si>
  <si>
    <r>
      <rPr>
        <sz val="12"/>
        <rFont val="標楷體"/>
        <family val="4"/>
        <charset val="136"/>
      </rPr>
      <t>項目名稱</t>
    </r>
    <phoneticPr fontId="3" type="noConversion"/>
  </si>
  <si>
    <r>
      <rPr>
        <sz val="12"/>
        <rFont val="標楷體"/>
        <family val="4"/>
        <charset val="136"/>
      </rPr>
      <t>財產編號</t>
    </r>
    <phoneticPr fontId="3" type="noConversion"/>
  </si>
  <si>
    <r>
      <rPr>
        <sz val="12"/>
        <rFont val="標楷體"/>
        <family val="4"/>
        <charset val="136"/>
      </rPr>
      <t>數量</t>
    </r>
    <phoneticPr fontId="3" type="noConversion"/>
  </si>
  <si>
    <r>
      <rPr>
        <sz val="12"/>
        <rFont val="標楷體"/>
        <family val="4"/>
        <charset val="136"/>
      </rPr>
      <t>單位</t>
    </r>
    <phoneticPr fontId="3" type="noConversion"/>
  </si>
  <si>
    <r>
      <rPr>
        <sz val="12"/>
        <rFont val="標楷體"/>
        <family val="4"/>
        <charset val="136"/>
      </rPr>
      <t>單價</t>
    </r>
    <phoneticPr fontId="3" type="noConversion"/>
  </si>
  <si>
    <r>
      <rPr>
        <sz val="12"/>
        <rFont val="標楷體"/>
        <family val="4"/>
        <charset val="136"/>
      </rPr>
      <t>總價</t>
    </r>
    <phoneticPr fontId="3" type="noConversion"/>
  </si>
  <si>
    <r>
      <rPr>
        <sz val="12"/>
        <rFont val="標楷體"/>
        <family val="4"/>
        <charset val="136"/>
      </rPr>
      <t>使用單位</t>
    </r>
    <phoneticPr fontId="3" type="noConversion"/>
  </si>
  <si>
    <r>
      <rPr>
        <sz val="12"/>
        <rFont val="標楷體"/>
        <family val="4"/>
        <charset val="136"/>
      </rPr>
      <t>使用年限</t>
    </r>
    <phoneticPr fontId="3" type="noConversion"/>
  </si>
  <si>
    <r>
      <rPr>
        <sz val="12"/>
        <rFont val="標楷體"/>
        <family val="4"/>
        <charset val="136"/>
      </rPr>
      <t>經費來源</t>
    </r>
    <phoneticPr fontId="3" type="noConversion"/>
  </si>
  <si>
    <r>
      <rPr>
        <sz val="12"/>
        <rFont val="標楷體"/>
        <family val="4"/>
        <charset val="136"/>
      </rPr>
      <t>備註</t>
    </r>
    <phoneticPr fontId="3" type="noConversion"/>
  </si>
  <si>
    <r>
      <t>A.</t>
    </r>
    <r>
      <rPr>
        <sz val="12"/>
        <rFont val="標楷體"/>
        <family val="4"/>
        <charset val="136"/>
      </rPr>
      <t>獎勵補助款金額</t>
    </r>
    <phoneticPr fontId="3" type="noConversion"/>
  </si>
  <si>
    <r>
      <rPr>
        <sz val="12"/>
        <rFont val="標楷體"/>
        <family val="4"/>
        <charset val="136"/>
      </rPr>
      <t>合計</t>
    </r>
    <phoneticPr fontId="3" type="noConversion"/>
  </si>
  <si>
    <r>
      <rPr>
        <sz val="12"/>
        <rFont val="標楷體"/>
        <family val="4"/>
        <charset val="136"/>
      </rPr>
      <t>用途說明</t>
    </r>
    <phoneticPr fontId="3" type="noConversion"/>
  </si>
  <si>
    <r>
      <t>B.</t>
    </r>
    <r>
      <rPr>
        <sz val="12"/>
        <rFont val="標楷體"/>
        <family val="4"/>
        <charset val="136"/>
      </rPr>
      <t>自籌</t>
    </r>
    <r>
      <rPr>
        <sz val="12"/>
        <rFont val="Times New Roman"/>
        <family val="1"/>
      </rPr>
      <t>(</t>
    </r>
    <r>
      <rPr>
        <sz val="12"/>
        <rFont val="標楷體"/>
        <family val="4"/>
        <charset val="136"/>
      </rPr>
      <t>配合</t>
    </r>
    <r>
      <rPr>
        <sz val="12"/>
        <rFont val="Times New Roman"/>
        <family val="1"/>
      </rPr>
      <t>)</t>
    </r>
    <r>
      <rPr>
        <sz val="12"/>
        <rFont val="標楷體"/>
        <family val="4"/>
        <charset val="136"/>
      </rPr>
      <t>款金額</t>
    </r>
    <phoneticPr fontId="3" type="noConversion"/>
  </si>
  <si>
    <r>
      <t>A.</t>
    </r>
    <r>
      <rPr>
        <sz val="12"/>
        <rFont val="標楷體"/>
        <family val="4"/>
        <charset val="136"/>
      </rPr>
      <t>省水器材</t>
    </r>
    <phoneticPr fontId="3" type="noConversion"/>
  </si>
  <si>
    <r>
      <t>B.</t>
    </r>
    <r>
      <rPr>
        <sz val="12"/>
        <rFont val="標楷體"/>
        <family val="4"/>
        <charset val="136"/>
      </rPr>
      <t>實驗實習</t>
    </r>
    <phoneticPr fontId="3" type="noConversion"/>
  </si>
  <si>
    <r>
      <t>C.</t>
    </r>
    <r>
      <rPr>
        <sz val="12"/>
        <rFont val="標楷體"/>
        <family val="4"/>
        <charset val="136"/>
      </rPr>
      <t>校園安全設備</t>
    </r>
    <phoneticPr fontId="3" type="noConversion"/>
  </si>
  <si>
    <r>
      <t>D.</t>
    </r>
    <r>
      <rPr>
        <sz val="12"/>
        <rFont val="標楷體"/>
        <family val="4"/>
        <charset val="136"/>
      </rPr>
      <t>環保廢棄物</t>
    </r>
    <phoneticPr fontId="3" type="noConversion"/>
  </si>
  <si>
    <r>
      <t>E.</t>
    </r>
    <r>
      <rPr>
        <sz val="12"/>
        <rFont val="標楷體"/>
        <family val="4"/>
        <charset val="136"/>
      </rPr>
      <t>無障礙空間</t>
    </r>
    <phoneticPr fontId="3" type="noConversion"/>
  </si>
  <si>
    <r>
      <t>F.</t>
    </r>
    <r>
      <rPr>
        <sz val="12"/>
        <rFont val="標楷體"/>
        <family val="4"/>
        <charset val="136"/>
      </rPr>
      <t>永續校園綠化</t>
    </r>
    <phoneticPr fontId="3" type="noConversion"/>
  </si>
  <si>
    <r>
      <t>G.</t>
    </r>
    <r>
      <rPr>
        <sz val="12"/>
        <rFont val="標楷體"/>
        <family val="4"/>
        <charset val="136"/>
      </rPr>
      <t>其他</t>
    </r>
    <phoneticPr fontId="3" type="noConversion"/>
  </si>
  <si>
    <r>
      <rPr>
        <sz val="12"/>
        <rFont val="標楷體"/>
        <family val="4"/>
        <charset val="136"/>
      </rPr>
      <t>限制性招標</t>
    </r>
    <phoneticPr fontId="3" type="noConversion"/>
  </si>
  <si>
    <r>
      <rPr>
        <sz val="12"/>
        <rFont val="標楷體"/>
        <family val="4"/>
        <charset val="136"/>
      </rPr>
      <t>公開招標</t>
    </r>
    <phoneticPr fontId="3" type="noConversion"/>
  </si>
  <si>
    <r>
      <t>(</t>
    </r>
    <r>
      <rPr>
        <sz val="12"/>
        <rFont val="標楷體"/>
        <family val="4"/>
        <charset val="136"/>
      </rPr>
      <t>請註明</t>
    </r>
    <r>
      <rPr>
        <sz val="12"/>
        <rFont val="Times New Roman"/>
        <family val="1"/>
      </rPr>
      <t>)</t>
    </r>
    <phoneticPr fontId="3" type="noConversion"/>
  </si>
  <si>
    <r>
      <rPr>
        <sz val="12"/>
        <rFont val="標楷體"/>
        <family val="4"/>
        <charset val="136"/>
      </rPr>
      <t>公開招標</t>
    </r>
    <r>
      <rPr>
        <sz val="12"/>
        <rFont val="Times New Roman"/>
        <family val="1"/>
      </rPr>
      <t/>
    </r>
    <phoneticPr fontId="3" type="noConversion"/>
  </si>
  <si>
    <r>
      <rPr>
        <sz val="12"/>
        <rFont val="標楷體"/>
        <family val="4"/>
        <charset val="136"/>
      </rPr>
      <t xml:space="preserve">設備類別
</t>
    </r>
    <r>
      <rPr>
        <sz val="12"/>
        <rFont val="Times New Roman"/>
        <family val="1"/>
      </rPr>
      <t>(</t>
    </r>
    <r>
      <rPr>
        <sz val="12"/>
        <rFont val="標楷體"/>
        <family val="4"/>
        <charset val="136"/>
      </rPr>
      <t>請由下拉式選單中選取</t>
    </r>
    <r>
      <rPr>
        <sz val="12"/>
        <rFont val="Times New Roman"/>
        <family val="1"/>
      </rPr>
      <t>)</t>
    </r>
    <phoneticPr fontId="3" type="noConversion"/>
  </si>
  <si>
    <r>
      <rPr>
        <sz val="12"/>
        <rFont val="標楷體"/>
        <family val="4"/>
        <charset val="136"/>
      </rPr>
      <t>設備類別</t>
    </r>
    <phoneticPr fontId="3" type="noConversion"/>
  </si>
  <si>
    <r>
      <rPr>
        <sz val="12"/>
        <rFont val="新細明體"/>
        <family val="1"/>
        <charset val="136"/>
      </rPr>
      <t>二、資本門</t>
    </r>
    <phoneticPr fontId="3" type="noConversion"/>
  </si>
  <si>
    <r>
      <rPr>
        <sz val="12"/>
        <rFont val="新細明體"/>
        <family val="1"/>
        <charset val="136"/>
      </rPr>
      <t>獎勵補助款</t>
    </r>
    <phoneticPr fontId="3" type="noConversion"/>
  </si>
  <si>
    <r>
      <rPr>
        <sz val="12"/>
        <rFont val="新細明體"/>
        <family val="1"/>
        <charset val="136"/>
      </rPr>
      <t>自籌款</t>
    </r>
    <phoneticPr fontId="3" type="noConversion"/>
  </si>
  <si>
    <r>
      <rPr>
        <sz val="12"/>
        <rFont val="新細明體"/>
        <family val="1"/>
        <charset val="136"/>
      </rPr>
      <t>備註</t>
    </r>
    <phoneticPr fontId="3" type="noConversion"/>
  </si>
  <si>
    <r>
      <rPr>
        <sz val="12"/>
        <rFont val="新細明體"/>
        <family val="1"/>
        <charset val="136"/>
      </rPr>
      <t>金額</t>
    </r>
    <phoneticPr fontId="3" type="noConversion"/>
  </si>
  <si>
    <r>
      <rPr>
        <sz val="12"/>
        <rFont val="新細明體"/>
        <family val="1"/>
        <charset val="136"/>
      </rPr>
      <t>比例</t>
    </r>
    <phoneticPr fontId="3" type="noConversion"/>
  </si>
  <si>
    <r>
      <t>1.</t>
    </r>
    <r>
      <rPr>
        <sz val="12"/>
        <rFont val="新細明體"/>
        <family val="1"/>
        <charset val="136"/>
      </rPr>
      <t>教學及研究設備</t>
    </r>
    <phoneticPr fontId="3" type="noConversion"/>
  </si>
  <si>
    <r>
      <rPr>
        <sz val="12"/>
        <rFont val="新細明體"/>
        <family val="1"/>
        <charset val="136"/>
      </rPr>
      <t>獎勵補助款比例應≧</t>
    </r>
    <r>
      <rPr>
        <sz val="12"/>
        <rFont val="Times New Roman"/>
        <family val="1"/>
      </rPr>
      <t>60%</t>
    </r>
  </si>
  <si>
    <r>
      <t>2.</t>
    </r>
    <r>
      <rPr>
        <sz val="12"/>
        <rFont val="新細明體"/>
        <family val="1"/>
        <charset val="136"/>
      </rPr>
      <t>圖書館自動化、圖書期刊等</t>
    </r>
    <phoneticPr fontId="3" type="noConversion"/>
  </si>
  <si>
    <r>
      <rPr>
        <sz val="12"/>
        <rFont val="新細明體"/>
        <family val="1"/>
        <charset val="136"/>
      </rPr>
      <t>獎勵補助款比例應≧</t>
    </r>
    <r>
      <rPr>
        <sz val="12"/>
        <rFont val="Times New Roman"/>
        <family val="1"/>
      </rPr>
      <t>10%</t>
    </r>
  </si>
  <si>
    <r>
      <t>3.</t>
    </r>
    <r>
      <rPr>
        <sz val="12"/>
        <rFont val="新細明體"/>
        <family val="1"/>
        <charset val="136"/>
      </rPr>
      <t>學輔相關設備</t>
    </r>
    <phoneticPr fontId="3" type="noConversion"/>
  </si>
  <si>
    <r>
      <rPr>
        <sz val="12"/>
        <rFont val="新細明體"/>
        <family val="1"/>
        <charset val="136"/>
      </rPr>
      <t>獎勵補助款比例應≧</t>
    </r>
    <r>
      <rPr>
        <sz val="12"/>
        <rFont val="Times New Roman"/>
        <family val="1"/>
      </rPr>
      <t>2%</t>
    </r>
  </si>
  <si>
    <r>
      <t>4.</t>
    </r>
    <r>
      <rPr>
        <sz val="12"/>
        <rFont val="新細明體"/>
        <family val="1"/>
        <charset val="136"/>
      </rPr>
      <t>其他</t>
    </r>
    <phoneticPr fontId="3" type="noConversion"/>
  </si>
  <si>
    <r>
      <rPr>
        <sz val="12"/>
        <rFont val="新細明體"/>
        <family val="1"/>
        <charset val="136"/>
      </rPr>
      <t>合計</t>
    </r>
    <phoneticPr fontId="3" type="noConversion"/>
  </si>
  <si>
    <r>
      <rPr>
        <sz val="12"/>
        <rFont val="新細明體"/>
        <family val="1"/>
        <charset val="136"/>
      </rPr>
      <t>資本門獎勵補助款占總獎勵補助款比例</t>
    </r>
  </si>
  <si>
    <r>
      <rPr>
        <sz val="12"/>
        <rFont val="新細明體"/>
        <family val="1"/>
        <charset val="136"/>
      </rPr>
      <t>應介於</t>
    </r>
    <r>
      <rPr>
        <sz val="12"/>
        <rFont val="Times New Roman"/>
        <family val="1"/>
      </rPr>
      <t>70%~75%</t>
    </r>
    <phoneticPr fontId="3" type="noConversion"/>
  </si>
  <si>
    <r>
      <rPr>
        <sz val="12"/>
        <rFont val="新細明體"/>
        <family val="1"/>
        <charset val="136"/>
      </rPr>
      <t>三、經常門</t>
    </r>
    <phoneticPr fontId="3" type="noConversion"/>
  </si>
  <si>
    <r>
      <rPr>
        <sz val="12"/>
        <rFont val="新細明體"/>
        <family val="1"/>
        <charset val="136"/>
      </rPr>
      <t>注意事項：</t>
    </r>
    <phoneticPr fontId="3" type="noConversion"/>
  </si>
  <si>
    <r>
      <t>1.</t>
    </r>
    <r>
      <rPr>
        <sz val="12"/>
        <rFont val="新細明體"/>
        <family val="1"/>
        <charset val="136"/>
      </rPr>
      <t>改善教學及師資結構</t>
    </r>
    <phoneticPr fontId="3" type="noConversion"/>
  </si>
  <si>
    <r>
      <t>2.</t>
    </r>
    <r>
      <rPr>
        <sz val="12"/>
        <rFont val="新細明體"/>
        <family val="1"/>
        <charset val="136"/>
      </rPr>
      <t>學輔相關工作</t>
    </r>
    <phoneticPr fontId="3" type="noConversion"/>
  </si>
  <si>
    <r>
      <rPr>
        <sz val="12"/>
        <rFont val="新細明體"/>
        <family val="1"/>
        <charset val="136"/>
      </rPr>
      <t>獎勵補助款比例應≦</t>
    </r>
    <r>
      <rPr>
        <sz val="12"/>
        <rFont val="Times New Roman"/>
        <family val="1"/>
      </rPr>
      <t>5%</t>
    </r>
  </si>
  <si>
    <r>
      <t>4.</t>
    </r>
    <r>
      <rPr>
        <sz val="12"/>
        <rFont val="新細明體"/>
        <family val="1"/>
        <charset val="136"/>
      </rPr>
      <t>改善教學相關物品</t>
    </r>
    <phoneticPr fontId="3" type="noConversion"/>
  </si>
  <si>
    <r>
      <t>5.</t>
    </r>
    <r>
      <rPr>
        <sz val="12"/>
        <rFont val="新細明體"/>
        <family val="1"/>
        <charset val="136"/>
      </rPr>
      <t>其他</t>
    </r>
    <phoneticPr fontId="3" type="noConversion"/>
  </si>
  <si>
    <r>
      <rPr>
        <sz val="12"/>
        <rFont val="新細明體"/>
        <family val="1"/>
        <charset val="136"/>
      </rPr>
      <t>含獎助教師薪資、</t>
    </r>
    <r>
      <rPr>
        <sz val="12"/>
        <rFont val="Times New Roman"/>
        <family val="1"/>
      </rPr>
      <t>2</t>
    </r>
    <r>
      <rPr>
        <sz val="12"/>
        <rFont val="新細明體"/>
        <family val="1"/>
        <charset val="136"/>
      </rPr>
      <t>年內授權到期之電子資料庫或軟體</t>
    </r>
    <phoneticPr fontId="3" type="noConversion"/>
  </si>
  <si>
    <r>
      <rPr>
        <sz val="12"/>
        <rFont val="新細明體"/>
        <family val="1"/>
        <charset val="136"/>
      </rPr>
      <t>經常門獎勵補助款占總獎勵補助款比例</t>
    </r>
  </si>
  <si>
    <r>
      <rPr>
        <sz val="12"/>
        <rFont val="新細明體"/>
        <family val="1"/>
        <charset val="136"/>
      </rPr>
      <t>應介於</t>
    </r>
    <r>
      <rPr>
        <sz val="12"/>
        <rFont val="Times New Roman"/>
        <family val="1"/>
      </rPr>
      <t>25%~30%</t>
    </r>
    <phoneticPr fontId="3" type="noConversion"/>
  </si>
  <si>
    <r>
      <rPr>
        <sz val="12"/>
        <rFont val="新細明體"/>
        <family val="1"/>
        <charset val="136"/>
      </rPr>
      <t xml:space="preserve">學校名稱
</t>
    </r>
    <r>
      <rPr>
        <sz val="10"/>
        <rFont val="Times New Roman"/>
        <family val="1"/>
      </rPr>
      <t>(</t>
    </r>
    <r>
      <rPr>
        <sz val="10"/>
        <rFont val="新細明體"/>
        <family val="1"/>
        <charset val="136"/>
      </rPr>
      <t>請加蓋學校關防</t>
    </r>
    <r>
      <rPr>
        <sz val="10"/>
        <rFont val="Times New Roman"/>
        <family val="1"/>
      </rPr>
      <t>)</t>
    </r>
    <phoneticPr fontId="3" type="noConversion"/>
  </si>
  <si>
    <r>
      <rPr>
        <sz val="12"/>
        <rFont val="新細明體"/>
        <family val="1"/>
        <charset val="136"/>
      </rPr>
      <t>校長簽章</t>
    </r>
    <phoneticPr fontId="3" type="noConversion"/>
  </si>
  <si>
    <r>
      <rPr>
        <sz val="12"/>
        <rFont val="新細明體"/>
        <family val="1"/>
        <charset val="136"/>
      </rPr>
      <t>填表單位</t>
    </r>
  </si>
  <si>
    <r>
      <rPr>
        <sz val="12"/>
        <rFont val="新細明體"/>
        <family val="1"/>
        <charset val="136"/>
      </rPr>
      <t>單位主管簽章</t>
    </r>
  </si>
  <si>
    <r>
      <rPr>
        <sz val="12"/>
        <rFont val="新細明體"/>
        <family val="1"/>
        <charset val="136"/>
      </rPr>
      <t>填表日期</t>
    </r>
    <phoneticPr fontId="3" type="noConversion"/>
  </si>
  <si>
    <r>
      <rPr>
        <sz val="13"/>
        <rFont val="新細明體"/>
        <family val="1"/>
        <charset val="136"/>
      </rPr>
      <t>教授</t>
    </r>
    <phoneticPr fontId="3" type="noConversion"/>
  </si>
  <si>
    <r>
      <rPr>
        <sz val="13"/>
        <rFont val="新細明體"/>
        <family val="1"/>
        <charset val="136"/>
      </rPr>
      <t>人</t>
    </r>
    <phoneticPr fontId="3" type="noConversion"/>
  </si>
  <si>
    <r>
      <rPr>
        <sz val="13"/>
        <rFont val="新細明體"/>
        <family val="1"/>
        <charset val="136"/>
      </rPr>
      <t>副教授</t>
    </r>
    <phoneticPr fontId="3" type="noConversion"/>
  </si>
  <si>
    <r>
      <rPr>
        <sz val="13"/>
        <rFont val="新細明體"/>
        <family val="1"/>
        <charset val="136"/>
      </rPr>
      <t>助理教授</t>
    </r>
    <phoneticPr fontId="3" type="noConversion"/>
  </si>
  <si>
    <r>
      <rPr>
        <sz val="13"/>
        <rFont val="新細明體"/>
        <family val="1"/>
        <charset val="136"/>
      </rPr>
      <t>講師</t>
    </r>
    <phoneticPr fontId="3" type="noConversion"/>
  </si>
  <si>
    <r>
      <rPr>
        <sz val="13"/>
        <rFont val="新細明體"/>
        <family val="1"/>
        <charset val="136"/>
      </rPr>
      <t>小計</t>
    </r>
    <phoneticPr fontId="3" type="noConversion"/>
  </si>
  <si>
    <r>
      <rPr>
        <sz val="13"/>
        <rFont val="新細明體"/>
        <family val="1"/>
        <charset val="136"/>
      </rPr>
      <t>案</t>
    </r>
    <phoneticPr fontId="3" type="noConversion"/>
  </si>
  <si>
    <r>
      <rPr>
        <sz val="13"/>
        <rFont val="新細明體"/>
        <family val="1"/>
        <charset val="136"/>
      </rPr>
      <t>改善教學相關物品</t>
    </r>
    <r>
      <rPr>
        <sz val="13"/>
        <rFont val="Times New Roman"/>
        <family val="1"/>
      </rPr>
      <t>(</t>
    </r>
    <r>
      <rPr>
        <sz val="13"/>
        <rFont val="新細明體"/>
        <family val="1"/>
        <charset val="136"/>
      </rPr>
      <t>單價</t>
    </r>
    <r>
      <rPr>
        <sz val="13"/>
        <rFont val="Times New Roman"/>
        <family val="1"/>
      </rPr>
      <t>1</t>
    </r>
    <r>
      <rPr>
        <sz val="13"/>
        <rFont val="新細明體"/>
        <family val="1"/>
        <charset val="136"/>
      </rPr>
      <t>萬元以下之非消耗品</t>
    </r>
    <r>
      <rPr>
        <sz val="13"/>
        <rFont val="Times New Roman"/>
        <family val="1"/>
      </rPr>
      <t>)</t>
    </r>
    <phoneticPr fontId="3" type="noConversion"/>
  </si>
  <si>
    <r>
      <rPr>
        <sz val="13"/>
        <rFont val="新細明體"/>
        <family val="1"/>
        <charset val="136"/>
      </rPr>
      <t>資訊器材</t>
    </r>
    <phoneticPr fontId="3" type="noConversion"/>
  </si>
  <si>
    <r>
      <rPr>
        <sz val="13"/>
        <rFont val="新細明體"/>
        <family val="1"/>
        <charset val="136"/>
      </rPr>
      <t>項</t>
    </r>
    <phoneticPr fontId="3" type="noConversion"/>
  </si>
  <si>
    <r>
      <rPr>
        <sz val="13"/>
        <rFont val="新細明體"/>
        <family val="1"/>
        <charset val="136"/>
      </rPr>
      <t>實習實驗物品</t>
    </r>
    <phoneticPr fontId="3" type="noConversion"/>
  </si>
  <si>
    <r>
      <rPr>
        <sz val="13"/>
        <rFont val="新細明體"/>
        <family val="1"/>
        <charset val="136"/>
      </rPr>
      <t>專業教室物品</t>
    </r>
    <phoneticPr fontId="3" type="noConversion"/>
  </si>
  <si>
    <r>
      <rPr>
        <sz val="13"/>
        <rFont val="新細明體"/>
        <family val="1"/>
        <charset val="136"/>
      </rPr>
      <t>其他非消耗品</t>
    </r>
    <phoneticPr fontId="3" type="noConversion"/>
  </si>
  <si>
    <r>
      <rPr>
        <sz val="13"/>
        <rFont val="新細明體"/>
        <family val="1"/>
        <charset val="136"/>
      </rPr>
      <t>其他學輔工作經費</t>
    </r>
    <phoneticPr fontId="3" type="noConversion"/>
  </si>
  <si>
    <r>
      <rPr>
        <sz val="13"/>
        <rFont val="新細明體"/>
        <family val="1"/>
        <charset val="136"/>
      </rPr>
      <t>其他</t>
    </r>
    <phoneticPr fontId="3" type="noConversion"/>
  </si>
  <si>
    <r>
      <rPr>
        <sz val="12"/>
        <rFont val="新細明體"/>
        <family val="1"/>
        <charset val="136"/>
      </rPr>
      <t>註</t>
    </r>
    <r>
      <rPr>
        <sz val="12"/>
        <rFont val="Times New Roman"/>
        <family val="1"/>
      </rPr>
      <t>1</t>
    </r>
    <r>
      <rPr>
        <sz val="12"/>
        <rFont val="新細明體"/>
        <family val="1"/>
        <charset val="136"/>
      </rPr>
      <t>：</t>
    </r>
    <phoneticPr fontId="3" type="noConversion"/>
  </si>
  <si>
    <r>
      <rPr>
        <sz val="12"/>
        <rFont val="新細明體"/>
        <family val="1"/>
        <charset val="136"/>
      </rPr>
      <t>註</t>
    </r>
    <r>
      <rPr>
        <sz val="12"/>
        <rFont val="Times New Roman"/>
        <family val="1"/>
      </rPr>
      <t>2</t>
    </r>
    <r>
      <rPr>
        <sz val="12"/>
        <rFont val="新細明體"/>
        <family val="1"/>
        <charset val="136"/>
      </rPr>
      <t>：</t>
    </r>
    <phoneticPr fontId="3" type="noConversion"/>
  </si>
  <si>
    <r>
      <rPr>
        <sz val="12"/>
        <rFont val="新細明體"/>
        <family val="1"/>
        <charset val="136"/>
      </rPr>
      <t>註</t>
    </r>
    <r>
      <rPr>
        <sz val="12"/>
        <rFont val="Times New Roman"/>
        <family val="1"/>
      </rPr>
      <t>3</t>
    </r>
    <r>
      <rPr>
        <sz val="12"/>
        <rFont val="新細明體"/>
        <family val="1"/>
        <charset val="136"/>
      </rPr>
      <t>：</t>
    </r>
    <phoneticPr fontId="3" type="noConversion"/>
  </si>
  <si>
    <r>
      <rPr>
        <sz val="11"/>
        <rFont val="標楷體"/>
        <family val="4"/>
        <charset val="136"/>
      </rPr>
      <t>序號</t>
    </r>
    <phoneticPr fontId="3" type="noConversion"/>
  </si>
  <si>
    <r>
      <rPr>
        <sz val="11"/>
        <rFont val="標楷體"/>
        <family val="4"/>
        <charset val="136"/>
      </rPr>
      <t>教師姓名</t>
    </r>
    <phoneticPr fontId="3" type="noConversion"/>
  </si>
  <si>
    <r>
      <rPr>
        <sz val="11"/>
        <rFont val="標楷體"/>
        <family val="4"/>
        <charset val="136"/>
      </rPr>
      <t>教師證書字號</t>
    </r>
    <phoneticPr fontId="3" type="noConversion"/>
  </si>
  <si>
    <r>
      <rPr>
        <sz val="11"/>
        <rFont val="標楷體"/>
        <family val="4"/>
        <charset val="136"/>
      </rPr>
      <t>到職日</t>
    </r>
    <phoneticPr fontId="3" type="noConversion"/>
  </si>
  <si>
    <r>
      <rPr>
        <sz val="11"/>
        <rFont val="標楷體"/>
        <family val="4"/>
        <charset val="136"/>
      </rPr>
      <t>每月
獎助金額</t>
    </r>
    <phoneticPr fontId="3" type="noConversion"/>
  </si>
  <si>
    <r>
      <rPr>
        <sz val="11"/>
        <rFont val="標楷體"/>
        <family val="4"/>
        <charset val="136"/>
      </rPr>
      <t>獎助月份</t>
    </r>
    <phoneticPr fontId="3" type="noConversion"/>
  </si>
  <si>
    <r>
      <rPr>
        <sz val="11"/>
        <rFont val="標楷體"/>
        <family val="4"/>
        <charset val="136"/>
      </rPr>
      <t>合計
獎助金額</t>
    </r>
    <phoneticPr fontId="3" type="noConversion"/>
  </si>
  <si>
    <r>
      <rPr>
        <sz val="11"/>
        <rFont val="標楷體"/>
        <family val="4"/>
        <charset val="136"/>
      </rPr>
      <t>傳票日期</t>
    </r>
    <phoneticPr fontId="3" type="noConversion"/>
  </si>
  <si>
    <r>
      <rPr>
        <sz val="11"/>
        <rFont val="標楷體"/>
        <family val="4"/>
        <charset val="136"/>
      </rPr>
      <t>原始憑證冊编號</t>
    </r>
    <phoneticPr fontId="3" type="noConversion"/>
  </si>
  <si>
    <r>
      <rPr>
        <sz val="11"/>
        <rFont val="標楷體"/>
        <family val="4"/>
        <charset val="136"/>
      </rPr>
      <t>經費來源</t>
    </r>
    <phoneticPr fontId="3" type="noConversion"/>
  </si>
  <si>
    <r>
      <rPr>
        <sz val="11"/>
        <rFont val="標楷體"/>
        <family val="4"/>
        <charset val="136"/>
      </rPr>
      <t>備註</t>
    </r>
    <phoneticPr fontId="3" type="noConversion"/>
  </si>
  <si>
    <r>
      <t>A.</t>
    </r>
    <r>
      <rPr>
        <sz val="11"/>
        <rFont val="標楷體"/>
        <family val="4"/>
        <charset val="136"/>
      </rPr>
      <t>新聘教師薪資</t>
    </r>
    <phoneticPr fontId="3" type="noConversion"/>
  </si>
  <si>
    <r>
      <t>B.</t>
    </r>
    <r>
      <rPr>
        <sz val="11"/>
        <rFont val="標楷體"/>
        <family val="4"/>
        <charset val="136"/>
      </rPr>
      <t>現有教師薪資</t>
    </r>
    <phoneticPr fontId="3" type="noConversion"/>
  </si>
  <si>
    <r>
      <rPr>
        <sz val="11"/>
        <rFont val="標楷體"/>
        <family val="4"/>
        <charset val="136"/>
      </rPr>
      <t>獎助金額</t>
    </r>
    <phoneticPr fontId="3" type="noConversion"/>
  </si>
  <si>
    <r>
      <rPr>
        <sz val="11"/>
        <rFont val="標楷體"/>
        <family val="4"/>
        <charset val="136"/>
      </rPr>
      <t>校定辦法條文依據</t>
    </r>
    <phoneticPr fontId="3" type="noConversion"/>
  </si>
  <si>
    <r>
      <rPr>
        <sz val="11"/>
        <rFont val="標楷體"/>
        <family val="4"/>
        <charset val="136"/>
      </rPr>
      <t>原始憑證冊編號</t>
    </r>
    <phoneticPr fontId="3" type="noConversion"/>
  </si>
  <si>
    <r>
      <t>A.</t>
    </r>
    <r>
      <rPr>
        <sz val="11"/>
        <rFont val="標楷體"/>
        <family val="4"/>
        <charset val="136"/>
      </rPr>
      <t>獎勵補助款金額</t>
    </r>
    <phoneticPr fontId="3" type="noConversion"/>
  </si>
  <si>
    <r>
      <t>B.</t>
    </r>
    <r>
      <rPr>
        <sz val="11"/>
        <rFont val="標楷體"/>
        <family val="4"/>
        <charset val="136"/>
      </rPr>
      <t>自籌</t>
    </r>
    <r>
      <rPr>
        <sz val="11"/>
        <rFont val="Times New Roman"/>
        <family val="1"/>
      </rPr>
      <t>(</t>
    </r>
    <r>
      <rPr>
        <sz val="11"/>
        <rFont val="標楷體"/>
        <family val="4"/>
        <charset val="136"/>
      </rPr>
      <t>配合</t>
    </r>
    <r>
      <rPr>
        <sz val="11"/>
        <rFont val="Times New Roman"/>
        <family val="1"/>
      </rPr>
      <t>)</t>
    </r>
    <r>
      <rPr>
        <sz val="11"/>
        <rFont val="標楷體"/>
        <family val="4"/>
        <charset val="136"/>
      </rPr>
      <t>款金額</t>
    </r>
    <phoneticPr fontId="3" type="noConversion"/>
  </si>
  <si>
    <r>
      <rPr>
        <sz val="11"/>
        <rFont val="標楷體"/>
        <family val="4"/>
        <charset val="136"/>
      </rPr>
      <t>小計</t>
    </r>
    <phoneticPr fontId="3" type="noConversion"/>
  </si>
  <si>
    <r>
      <rPr>
        <sz val="11"/>
        <rFont val="標楷體"/>
        <family val="4"/>
        <charset val="136"/>
      </rPr>
      <t>活動名稱</t>
    </r>
    <phoneticPr fontId="3" type="noConversion"/>
  </si>
  <si>
    <r>
      <rPr>
        <sz val="11"/>
        <rFont val="標楷體"/>
        <family val="4"/>
        <charset val="136"/>
      </rPr>
      <t>姓名</t>
    </r>
    <phoneticPr fontId="3" type="noConversion"/>
  </si>
  <si>
    <r>
      <rPr>
        <sz val="11"/>
        <rFont val="標楷體"/>
        <family val="4"/>
        <charset val="136"/>
      </rPr>
      <t>主辦人</t>
    </r>
    <r>
      <rPr>
        <sz val="11"/>
        <rFont val="Times New Roman"/>
        <family val="1"/>
      </rPr>
      <t>/</t>
    </r>
    <r>
      <rPr>
        <sz val="11"/>
        <rFont val="標楷體"/>
        <family val="4"/>
        <charset val="136"/>
      </rPr>
      <t>主辦單位</t>
    </r>
    <phoneticPr fontId="3" type="noConversion"/>
  </si>
  <si>
    <r>
      <rPr>
        <sz val="11"/>
        <rFont val="標楷體"/>
        <family val="4"/>
        <charset val="136"/>
      </rPr>
      <t>接受獎助事實摘要</t>
    </r>
    <r>
      <rPr>
        <sz val="11"/>
        <rFont val="Times New Roman"/>
        <family val="1"/>
      </rPr>
      <t>(</t>
    </r>
    <r>
      <rPr>
        <sz val="11"/>
        <rFont val="標楷體"/>
        <family val="4"/>
        <charset val="136"/>
      </rPr>
      <t>請填具體內容</t>
    </r>
    <r>
      <rPr>
        <sz val="11"/>
        <rFont val="Times New Roman"/>
        <family val="1"/>
      </rPr>
      <t>)</t>
    </r>
    <phoneticPr fontId="3" type="noConversion"/>
  </si>
  <si>
    <r>
      <rPr>
        <sz val="11"/>
        <rFont val="標楷體"/>
        <family val="4"/>
        <charset val="136"/>
      </rPr>
      <t>合計</t>
    </r>
    <phoneticPr fontId="3" type="noConversion"/>
  </si>
  <si>
    <r>
      <rPr>
        <sz val="13"/>
        <rFont val="新細明體"/>
        <family val="1"/>
        <charset val="136"/>
      </rPr>
      <t>【其他】</t>
    </r>
    <phoneticPr fontId="3" type="noConversion"/>
  </si>
  <si>
    <r>
      <t>A.</t>
    </r>
    <r>
      <rPr>
        <sz val="12"/>
        <rFont val="標楷體"/>
        <family val="4"/>
        <charset val="136"/>
      </rPr>
      <t>圖書期刊</t>
    </r>
    <phoneticPr fontId="3" type="noConversion"/>
  </si>
  <si>
    <r>
      <t>B.</t>
    </r>
    <r>
      <rPr>
        <sz val="12"/>
        <rFont val="標楷體"/>
        <family val="4"/>
        <charset val="136"/>
      </rPr>
      <t>教學媒體</t>
    </r>
    <phoneticPr fontId="3" type="noConversion"/>
  </si>
  <si>
    <r>
      <rPr>
        <sz val="12"/>
        <rFont val="標楷體"/>
        <family val="4"/>
        <charset val="136"/>
      </rPr>
      <t xml:space="preserve">物品類別
</t>
    </r>
    <r>
      <rPr>
        <sz val="12"/>
        <rFont val="Times New Roman"/>
        <family val="1"/>
      </rPr>
      <t>(</t>
    </r>
    <r>
      <rPr>
        <sz val="12"/>
        <rFont val="標楷體"/>
        <family val="4"/>
        <charset val="136"/>
      </rPr>
      <t>請由下拉式選單中選取</t>
    </r>
    <r>
      <rPr>
        <sz val="12"/>
        <rFont val="Times New Roman"/>
        <family val="1"/>
      </rPr>
      <t>)</t>
    </r>
    <phoneticPr fontId="3" type="noConversion"/>
  </si>
  <si>
    <t>物品編號</t>
    <phoneticPr fontId="3" type="noConversion"/>
  </si>
  <si>
    <r>
      <t>A.</t>
    </r>
    <r>
      <rPr>
        <sz val="12"/>
        <rFont val="標楷體"/>
        <family val="4"/>
        <charset val="136"/>
      </rPr>
      <t>資訊器材</t>
    </r>
    <phoneticPr fontId="3" type="noConversion"/>
  </si>
  <si>
    <r>
      <t>B.</t>
    </r>
    <r>
      <rPr>
        <sz val="12"/>
        <rFont val="標楷體"/>
        <family val="4"/>
        <charset val="136"/>
      </rPr>
      <t>實習實驗物品</t>
    </r>
    <phoneticPr fontId="3" type="noConversion"/>
  </si>
  <si>
    <r>
      <t>C.</t>
    </r>
    <r>
      <rPr>
        <sz val="12"/>
        <rFont val="標楷體"/>
        <family val="4"/>
        <charset val="136"/>
      </rPr>
      <t>專業教室物品</t>
    </r>
    <phoneticPr fontId="3" type="noConversion"/>
  </si>
  <si>
    <r>
      <t>D.</t>
    </r>
    <r>
      <rPr>
        <sz val="12"/>
        <rFont val="標楷體"/>
        <family val="4"/>
        <charset val="136"/>
      </rPr>
      <t>其他非消耗品</t>
    </r>
    <phoneticPr fontId="3" type="noConversion"/>
  </si>
  <si>
    <r>
      <t>3.</t>
    </r>
    <r>
      <rPr>
        <sz val="12"/>
        <rFont val="新細明體"/>
        <family val="1"/>
        <charset val="136"/>
      </rPr>
      <t>行政人員業務研習及進修</t>
    </r>
    <phoneticPr fontId="3" type="noConversion"/>
  </si>
  <si>
    <r>
      <rPr>
        <sz val="12"/>
        <rFont val="標楷體"/>
        <family val="4"/>
        <charset val="136"/>
      </rPr>
      <t xml:space="preserve">放置地點
</t>
    </r>
    <r>
      <rPr>
        <sz val="12"/>
        <rFont val="Times New Roman"/>
        <family val="1"/>
      </rPr>
      <t>(</t>
    </r>
    <r>
      <rPr>
        <sz val="12"/>
        <rFont val="標楷體"/>
        <family val="4"/>
        <charset val="136"/>
      </rPr>
      <t>請註明教室及所在大樓</t>
    </r>
    <r>
      <rPr>
        <sz val="12"/>
        <rFont val="Times New Roman"/>
        <family val="1"/>
      </rPr>
      <t>)</t>
    </r>
    <phoneticPr fontId="3" type="noConversion"/>
  </si>
  <si>
    <r>
      <t>系所</t>
    </r>
    <r>
      <rPr>
        <sz val="11"/>
        <rFont val="Times New Roman"/>
        <family val="1"/>
      </rPr>
      <t>/</t>
    </r>
    <r>
      <rPr>
        <sz val="11"/>
        <rFont val="標楷體"/>
        <family val="4"/>
        <charset val="136"/>
      </rPr>
      <t>職級</t>
    </r>
    <phoneticPr fontId="3" type="noConversion"/>
  </si>
  <si>
    <r>
      <rPr>
        <sz val="11"/>
        <rFont val="新細明體"/>
        <family val="1"/>
        <charset val="136"/>
      </rPr>
      <t>註</t>
    </r>
    <r>
      <rPr>
        <sz val="11"/>
        <rFont val="Times New Roman"/>
        <family val="1"/>
      </rPr>
      <t>1</t>
    </r>
    <r>
      <rPr>
        <sz val="11"/>
        <rFont val="新細明體"/>
        <family val="1"/>
        <charset val="136"/>
      </rPr>
      <t>：</t>
    </r>
    <phoneticPr fontId="3" type="noConversion"/>
  </si>
  <si>
    <r>
      <rPr>
        <sz val="12"/>
        <rFont val="標楷體"/>
        <family val="4"/>
        <charset val="136"/>
      </rPr>
      <t>一、編纂教材</t>
    </r>
    <phoneticPr fontId="3" type="noConversion"/>
  </si>
  <si>
    <r>
      <rPr>
        <sz val="11"/>
        <rFont val="標楷體"/>
        <family val="4"/>
        <charset val="136"/>
      </rPr>
      <t>系所</t>
    </r>
    <r>
      <rPr>
        <sz val="11"/>
        <rFont val="Times New Roman"/>
        <family val="1"/>
      </rPr>
      <t>/</t>
    </r>
    <r>
      <rPr>
        <sz val="11"/>
        <rFont val="標楷體"/>
        <family val="4"/>
        <charset val="136"/>
      </rPr>
      <t>職級</t>
    </r>
    <phoneticPr fontId="3" type="noConversion"/>
  </si>
  <si>
    <r>
      <rPr>
        <sz val="12"/>
        <rFont val="標楷體"/>
        <family val="4"/>
        <charset val="136"/>
      </rPr>
      <t>二、製作教具</t>
    </r>
    <phoneticPr fontId="3" type="noConversion"/>
  </si>
  <si>
    <r>
      <rPr>
        <sz val="12"/>
        <rFont val="標楷體"/>
        <family val="4"/>
        <charset val="136"/>
      </rPr>
      <t>四、研究</t>
    </r>
    <phoneticPr fontId="3" type="noConversion"/>
  </si>
  <si>
    <r>
      <rPr>
        <sz val="12"/>
        <rFont val="標楷體"/>
        <family val="4"/>
        <charset val="136"/>
      </rPr>
      <t>六、進修</t>
    </r>
    <phoneticPr fontId="3" type="noConversion"/>
  </si>
  <si>
    <r>
      <rPr>
        <sz val="12"/>
        <rFont val="標楷體"/>
        <family val="4"/>
        <charset val="136"/>
      </rPr>
      <t xml:space="preserve">放置地點
</t>
    </r>
    <r>
      <rPr>
        <sz val="12"/>
        <rFont val="Times New Roman"/>
        <family val="1"/>
      </rPr>
      <t>(</t>
    </r>
    <r>
      <rPr>
        <sz val="12"/>
        <rFont val="標楷體"/>
        <family val="4"/>
        <charset val="136"/>
      </rPr>
      <t>請註明教室及所在大樓</t>
    </r>
    <r>
      <rPr>
        <sz val="12"/>
        <rFont val="Times New Roman"/>
        <family val="1"/>
      </rPr>
      <t>)</t>
    </r>
    <phoneticPr fontId="3" type="noConversion"/>
  </si>
  <si>
    <r>
      <rPr>
        <sz val="12"/>
        <rFont val="標楷體"/>
        <family val="4"/>
        <charset val="136"/>
      </rPr>
      <t>設備類別清單</t>
    </r>
    <phoneticPr fontId="3" type="noConversion"/>
  </si>
  <si>
    <r>
      <rPr>
        <sz val="13"/>
        <rFont val="新細明體"/>
        <family val="1"/>
        <charset val="136"/>
      </rPr>
      <t>外聘社團指導教師鐘點費</t>
    </r>
    <r>
      <rPr>
        <vertAlign val="superscript"/>
        <sz val="13"/>
        <color indexed="10"/>
        <rFont val="新細明體"/>
        <family val="1"/>
        <charset val="136"/>
      </rPr>
      <t>註</t>
    </r>
    <r>
      <rPr>
        <vertAlign val="superscript"/>
        <sz val="13"/>
        <color indexed="10"/>
        <rFont val="Times New Roman"/>
        <family val="1"/>
      </rPr>
      <t>1</t>
    </r>
    <phoneticPr fontId="3" type="noConversion"/>
  </si>
  <si>
    <r>
      <rPr>
        <sz val="12"/>
        <rFont val="標楷體"/>
        <family val="4"/>
        <charset val="136"/>
      </rPr>
      <t>規格</t>
    </r>
    <r>
      <rPr>
        <sz val="12"/>
        <rFont val="Times New Roman"/>
        <family val="1"/>
      </rPr>
      <t/>
    </r>
    <phoneticPr fontId="3" type="noConversion"/>
  </si>
  <si>
    <r>
      <t xml:space="preserve">員工編號
</t>
    </r>
    <r>
      <rPr>
        <sz val="11"/>
        <color indexed="10"/>
        <rFont val="標楷體"/>
        <family val="4"/>
        <charset val="136"/>
      </rPr>
      <t>註</t>
    </r>
    <r>
      <rPr>
        <sz val="11"/>
        <color indexed="10"/>
        <rFont val="Times New Roman"/>
        <family val="1"/>
      </rPr>
      <t>1</t>
    </r>
    <phoneticPr fontId="3" type="noConversion"/>
  </si>
  <si>
    <r>
      <t>到職日</t>
    </r>
    <r>
      <rPr>
        <sz val="11"/>
        <color indexed="10"/>
        <rFont val="標楷體"/>
        <family val="4"/>
        <charset val="136"/>
      </rPr>
      <t/>
    </r>
    <phoneticPr fontId="3" type="noConversion"/>
  </si>
  <si>
    <r>
      <rPr>
        <sz val="11"/>
        <rFont val="標楷體"/>
        <family val="4"/>
        <charset val="136"/>
      </rPr>
      <t>獎助項目</t>
    </r>
    <r>
      <rPr>
        <sz val="11"/>
        <color indexed="10"/>
        <rFont val="標楷體"/>
        <family val="4"/>
        <charset val="136"/>
      </rPr>
      <t>註</t>
    </r>
    <r>
      <rPr>
        <sz val="11"/>
        <color indexed="10"/>
        <rFont val="Times New Roman"/>
        <family val="1"/>
      </rPr>
      <t>2</t>
    </r>
    <phoneticPr fontId="3" type="noConversion"/>
  </si>
  <si>
    <r>
      <rPr>
        <sz val="11"/>
        <rFont val="標楷體"/>
        <family val="4"/>
        <charset val="136"/>
      </rPr>
      <t xml:space="preserve">付款完成日
</t>
    </r>
    <r>
      <rPr>
        <sz val="11"/>
        <color indexed="10"/>
        <rFont val="標楷體"/>
        <family val="4"/>
        <charset val="136"/>
      </rPr>
      <t>註</t>
    </r>
    <r>
      <rPr>
        <sz val="11"/>
        <color indexed="10"/>
        <rFont val="Times New Roman"/>
        <family val="1"/>
      </rPr>
      <t>3</t>
    </r>
    <phoneticPr fontId="3" type="noConversion"/>
  </si>
  <si>
    <r>
      <rPr>
        <sz val="11"/>
        <rFont val="新細明體"/>
        <family val="1"/>
        <charset val="136"/>
      </rPr>
      <t>註</t>
    </r>
    <r>
      <rPr>
        <sz val="11"/>
        <rFont val="Times New Roman"/>
        <family val="1"/>
      </rPr>
      <t>2</t>
    </r>
    <r>
      <rPr>
        <sz val="11"/>
        <rFont val="新細明體"/>
        <family val="1"/>
        <charset val="136"/>
      </rPr>
      <t>：</t>
    </r>
    <phoneticPr fontId="3" type="noConversion"/>
  </si>
  <si>
    <r>
      <rPr>
        <sz val="11"/>
        <rFont val="新細明體"/>
        <family val="1"/>
        <charset val="136"/>
      </rPr>
      <t>註</t>
    </r>
    <r>
      <rPr>
        <sz val="11"/>
        <rFont val="Times New Roman"/>
        <family val="1"/>
      </rPr>
      <t>3</t>
    </r>
    <r>
      <rPr>
        <sz val="11"/>
        <rFont val="新細明體"/>
        <family val="1"/>
        <charset val="136"/>
      </rPr>
      <t>：</t>
    </r>
    <phoneticPr fontId="3" type="noConversion"/>
  </si>
  <si>
    <r>
      <rPr>
        <sz val="11"/>
        <rFont val="標楷體"/>
        <family val="4"/>
        <charset val="136"/>
      </rPr>
      <t>終審機制及審查通過日期</t>
    </r>
    <r>
      <rPr>
        <sz val="11"/>
        <color indexed="10"/>
        <rFont val="標楷體"/>
        <family val="4"/>
        <charset val="136"/>
      </rPr>
      <t>註</t>
    </r>
    <r>
      <rPr>
        <sz val="11"/>
        <color indexed="10"/>
        <rFont val="Times New Roman"/>
        <family val="1"/>
      </rPr>
      <t>1</t>
    </r>
    <phoneticPr fontId="3" type="noConversion"/>
  </si>
  <si>
    <r>
      <rPr>
        <sz val="11"/>
        <rFont val="標楷體"/>
        <family val="4"/>
        <charset val="136"/>
      </rPr>
      <t>存校具體成果資料</t>
    </r>
    <r>
      <rPr>
        <sz val="11"/>
        <rFont val="Times New Roman"/>
        <family val="1"/>
      </rPr>
      <t>(</t>
    </r>
    <r>
      <rPr>
        <sz val="11"/>
        <rFont val="標楷體"/>
        <family val="4"/>
        <charset val="136"/>
      </rPr>
      <t>請填成果名稱</t>
    </r>
    <r>
      <rPr>
        <sz val="11"/>
        <rFont val="Times New Roman"/>
        <family val="1"/>
      </rPr>
      <t>)</t>
    </r>
    <r>
      <rPr>
        <sz val="11"/>
        <color indexed="10"/>
        <rFont val="標楷體"/>
        <family val="4"/>
        <charset val="136"/>
      </rPr>
      <t>註</t>
    </r>
    <r>
      <rPr>
        <sz val="11"/>
        <color indexed="10"/>
        <rFont val="Times New Roman"/>
        <family val="1"/>
      </rPr>
      <t>2</t>
    </r>
    <phoneticPr fontId="3" type="noConversion"/>
  </si>
  <si>
    <r>
      <t>註</t>
    </r>
    <r>
      <rPr>
        <sz val="11"/>
        <rFont val="Times New Roman"/>
        <family val="1"/>
      </rPr>
      <t>1</t>
    </r>
    <r>
      <rPr>
        <sz val="11"/>
        <rFont val="新細明體"/>
        <family val="1"/>
        <charset val="136"/>
      </rPr>
      <t>：</t>
    </r>
    <phoneticPr fontId="3" type="noConversion"/>
  </si>
  <si>
    <r>
      <rPr>
        <sz val="11"/>
        <rFont val="新細明體"/>
        <family val="1"/>
        <charset val="136"/>
      </rPr>
      <t>「員工編號」為學校自訂之職號。</t>
    </r>
    <phoneticPr fontId="3" type="noConversion"/>
  </si>
  <si>
    <r>
      <rPr>
        <sz val="11"/>
        <rFont val="新細明體"/>
        <family val="1"/>
        <charset val="136"/>
      </rPr>
      <t>「存校具體成果資料」請依</t>
    </r>
    <r>
      <rPr>
        <b/>
        <u/>
        <sz val="11"/>
        <color indexed="12"/>
        <rFont val="新細明體"/>
        <family val="1"/>
        <charset val="136"/>
      </rPr>
      <t>學校實際所要求</t>
    </r>
    <r>
      <rPr>
        <sz val="11"/>
        <rFont val="新細明體"/>
        <family val="1"/>
        <charset val="136"/>
      </rPr>
      <t>之成果事項填寫，如針對行政人員進修碩士獎助，實際留存之成果資料為學位論文（舉例），則成果名稱填為「碩士論文」；研習如係留存心得報告，則填為「研習心得報告」</t>
    </r>
    <r>
      <rPr>
        <sz val="11"/>
        <rFont val="Times New Roman"/>
        <family val="1"/>
      </rPr>
      <t>…</t>
    </r>
    <r>
      <rPr>
        <sz val="11"/>
        <rFont val="新細明體"/>
        <family val="1"/>
        <charset val="136"/>
      </rPr>
      <t>餘以此類推。</t>
    </r>
    <phoneticPr fontId="3" type="noConversion"/>
  </si>
  <si>
    <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如係分期撥付，以最後一次付款日期為付款完成日。如係預支款，請填預支款撥付日，並註明為預支款項；惟若實際核銷金額超出原預支金額時，該欄位請填預支款辦理核銷時之付款日。</t>
    </r>
    <phoneticPr fontId="3" type="noConversion"/>
  </si>
  <si>
    <r>
      <rPr>
        <sz val="11"/>
        <rFont val="新細明體"/>
        <family val="1"/>
        <charset val="136"/>
      </rPr>
      <t>註</t>
    </r>
    <r>
      <rPr>
        <sz val="11"/>
        <rFont val="Times New Roman"/>
        <family val="1"/>
      </rPr>
      <t>2：</t>
    </r>
    <r>
      <rPr>
        <sz val="11"/>
        <rFont val="新細明體"/>
        <family val="1"/>
        <charset val="136"/>
      </rPr>
      <t/>
    </r>
  </si>
  <si>
    <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為認定基準，作成轉帳或付款傳票不屬於付款完成。如係分期撥付，以最後一次付款日期為付款完成日。</t>
    </r>
    <phoneticPr fontId="3" type="noConversion"/>
  </si>
  <si>
    <r>
      <rPr>
        <sz val="12"/>
        <rFont val="新細明體"/>
        <family val="1"/>
        <charset val="136"/>
      </rPr>
      <t>經常門獎勵補助經費用於辦理學生事務及輔導相關工作，其中至多</t>
    </r>
    <r>
      <rPr>
        <sz val="12"/>
        <rFont val="Times New Roman"/>
        <family val="1"/>
      </rPr>
      <t>1/4</t>
    </r>
    <r>
      <rPr>
        <sz val="12"/>
        <rFont val="新細明體"/>
        <family val="1"/>
        <charset val="136"/>
      </rPr>
      <t>得用於部分外聘社團指導教師之鐘點費。</t>
    </r>
    <phoneticPr fontId="3" type="noConversion"/>
  </si>
  <si>
    <r>
      <rPr>
        <sz val="13"/>
        <rFont val="新細明體"/>
        <family val="1"/>
        <charset val="136"/>
      </rPr>
      <t>製作教具</t>
    </r>
    <phoneticPr fontId="3" type="noConversion"/>
  </si>
  <si>
    <r>
      <rPr>
        <sz val="13"/>
        <rFont val="新細明體"/>
        <family val="1"/>
        <charset val="136"/>
      </rPr>
      <t>研究</t>
    </r>
    <phoneticPr fontId="3" type="noConversion"/>
  </si>
  <si>
    <r>
      <rPr>
        <sz val="13"/>
        <rFont val="新細明體"/>
        <family val="1"/>
        <charset val="136"/>
      </rPr>
      <t>研習</t>
    </r>
    <phoneticPr fontId="3" type="noConversion"/>
  </si>
  <si>
    <r>
      <rPr>
        <sz val="13"/>
        <rFont val="新細明體"/>
        <family val="1"/>
        <charset val="136"/>
      </rPr>
      <t>進修</t>
    </r>
    <phoneticPr fontId="3" type="noConversion"/>
  </si>
  <si>
    <r>
      <rPr>
        <sz val="13"/>
        <rFont val="新細明體"/>
        <family val="1"/>
        <charset val="136"/>
      </rPr>
      <t>升等送審</t>
    </r>
    <phoneticPr fontId="3" type="noConversion"/>
  </si>
  <si>
    <r>
      <rPr>
        <sz val="13"/>
        <rFont val="新細明體"/>
        <family val="1"/>
        <charset val="136"/>
      </rPr>
      <t>學生事務及輔導
相關工作</t>
    </r>
    <phoneticPr fontId="3" type="noConversion"/>
  </si>
  <si>
    <r>
      <rPr>
        <sz val="13"/>
        <rFont val="新細明體"/>
        <family val="1"/>
        <charset val="136"/>
      </rPr>
      <t>行政人員業務
研習及進修</t>
    </r>
    <phoneticPr fontId="3" type="noConversion"/>
  </si>
  <si>
    <r>
      <rPr>
        <sz val="13"/>
        <rFont val="新細明體"/>
        <family val="1"/>
        <charset val="136"/>
      </rPr>
      <t>【其他】
現有教師薪資</t>
    </r>
    <phoneticPr fontId="3" type="noConversion"/>
  </si>
  <si>
    <r>
      <rPr>
        <sz val="13"/>
        <rFont val="新細明體"/>
        <family val="1"/>
        <charset val="136"/>
      </rPr>
      <t xml:space="preserve">【其他】
新聘教師薪資
</t>
    </r>
    <r>
      <rPr>
        <sz val="13"/>
        <rFont val="Times New Roman"/>
        <family val="1"/>
      </rPr>
      <t>(2</t>
    </r>
    <r>
      <rPr>
        <sz val="13"/>
        <rFont val="新細明體"/>
        <family val="1"/>
        <charset val="136"/>
      </rPr>
      <t>年內</t>
    </r>
    <r>
      <rPr>
        <sz val="13"/>
        <rFont val="Times New Roman"/>
        <family val="1"/>
      </rPr>
      <t>)</t>
    </r>
    <phoneticPr fontId="3" type="noConversion"/>
  </si>
  <si>
    <r>
      <rPr>
        <sz val="12"/>
        <rFont val="新細明體"/>
        <family val="1"/>
        <charset val="136"/>
      </rPr>
      <t>註</t>
    </r>
    <r>
      <rPr>
        <sz val="12"/>
        <rFont val="Times New Roman"/>
        <family val="1"/>
      </rPr>
      <t>4</t>
    </r>
    <r>
      <rPr>
        <sz val="12"/>
        <rFont val="新細明體"/>
        <family val="1"/>
        <charset val="136"/>
      </rPr>
      <t>：</t>
    </r>
  </si>
  <si>
    <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t>
    </r>
    <phoneticPr fontId="3" type="noConversion"/>
  </si>
  <si>
    <r>
      <rPr>
        <sz val="11"/>
        <rFont val="標楷體"/>
        <family val="4"/>
        <charset val="136"/>
      </rPr>
      <t>辦理時間</t>
    </r>
    <phoneticPr fontId="3" type="noConversion"/>
  </si>
  <si>
    <r>
      <rPr>
        <sz val="11"/>
        <rFont val="新細明體"/>
        <family val="1"/>
        <charset val="136"/>
      </rP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如係分期撥付，以最後一次付款日期為付款完成日。如係預支款，請填預支款撥付日，並註明為預支款項；惟若實際核銷金額超出原預支金額時，該欄位請填預支款辦理核銷時之付款日。</t>
    </r>
    <phoneticPr fontId="3" type="noConversion"/>
  </si>
  <si>
    <r>
      <rPr>
        <sz val="12"/>
        <rFont val="標楷體"/>
        <family val="4"/>
        <charset val="136"/>
      </rPr>
      <t>附件一</t>
    </r>
    <phoneticPr fontId="3" type="noConversion"/>
  </si>
  <si>
    <r>
      <rPr>
        <sz val="12"/>
        <rFont val="標楷體"/>
        <family val="4"/>
        <charset val="136"/>
      </rPr>
      <t>資本門教學及研究設備執行表</t>
    </r>
    <phoneticPr fontId="3" type="noConversion"/>
  </si>
  <si>
    <r>
      <rPr>
        <sz val="12"/>
        <rFont val="標楷體"/>
        <family val="4"/>
        <charset val="136"/>
      </rPr>
      <t>附件二</t>
    </r>
    <phoneticPr fontId="3" type="noConversion"/>
  </si>
  <si>
    <r>
      <rPr>
        <sz val="12"/>
        <rFont val="標楷體"/>
        <family val="4"/>
        <charset val="136"/>
      </rPr>
      <t>資本門圖書館自動化設備執行表</t>
    </r>
    <phoneticPr fontId="3" type="noConversion"/>
  </si>
  <si>
    <r>
      <rPr>
        <sz val="12"/>
        <rFont val="標楷體"/>
        <family val="4"/>
        <charset val="136"/>
      </rPr>
      <t>附件三</t>
    </r>
    <phoneticPr fontId="3" type="noConversion"/>
  </si>
  <si>
    <r>
      <rPr>
        <sz val="12"/>
        <rFont val="標楷體"/>
        <family val="4"/>
        <charset val="136"/>
      </rPr>
      <t>資本門圖書期刊、教學媒體相關資源執行表</t>
    </r>
    <phoneticPr fontId="3" type="noConversion"/>
  </si>
  <si>
    <r>
      <rPr>
        <sz val="12"/>
        <rFont val="標楷體"/>
        <family val="4"/>
        <charset val="136"/>
      </rPr>
      <t>附件四</t>
    </r>
    <phoneticPr fontId="3" type="noConversion"/>
  </si>
  <si>
    <r>
      <rPr>
        <sz val="12"/>
        <rFont val="標楷體"/>
        <family val="4"/>
        <charset val="136"/>
      </rPr>
      <t>資本門學生事務及輔導相關設備執行表</t>
    </r>
    <phoneticPr fontId="3" type="noConversion"/>
  </si>
  <si>
    <r>
      <rPr>
        <sz val="12"/>
        <rFont val="標楷體"/>
        <family val="4"/>
        <charset val="136"/>
      </rPr>
      <t>附件五</t>
    </r>
    <phoneticPr fontId="3" type="noConversion"/>
  </si>
  <si>
    <r>
      <rPr>
        <sz val="12"/>
        <rFont val="標楷體"/>
        <family val="4"/>
        <charset val="136"/>
      </rPr>
      <t>附件六</t>
    </r>
    <phoneticPr fontId="3" type="noConversion"/>
  </si>
  <si>
    <r>
      <rPr>
        <sz val="12"/>
        <rFont val="標楷體"/>
        <family val="4"/>
        <charset val="136"/>
      </rPr>
      <t>經常門經費執行表</t>
    </r>
    <phoneticPr fontId="3" type="noConversion"/>
  </si>
  <si>
    <r>
      <rPr>
        <sz val="12"/>
        <rFont val="標楷體"/>
        <family val="4"/>
        <charset val="136"/>
      </rPr>
      <t>附件六之</t>
    </r>
    <r>
      <rPr>
        <sz val="12"/>
        <rFont val="Calibri"/>
        <family val="2"/>
      </rPr>
      <t>(</t>
    </r>
    <r>
      <rPr>
        <sz val="12"/>
        <rFont val="標楷體"/>
        <family val="4"/>
        <charset val="136"/>
      </rPr>
      <t>一</t>
    </r>
    <r>
      <rPr>
        <sz val="12"/>
        <rFont val="Calibri"/>
        <family val="2"/>
      </rPr>
      <t>)</t>
    </r>
    <phoneticPr fontId="3" type="noConversion"/>
  </si>
  <si>
    <r>
      <rPr>
        <sz val="12"/>
        <rFont val="標楷體"/>
        <family val="4"/>
        <charset val="136"/>
      </rPr>
      <t>改善教學及師資結構分項執行表</t>
    </r>
    <phoneticPr fontId="3" type="noConversion"/>
  </si>
  <si>
    <r>
      <rPr>
        <sz val="12"/>
        <rFont val="標楷體"/>
        <family val="4"/>
        <charset val="136"/>
      </rPr>
      <t>五、研習</t>
    </r>
    <phoneticPr fontId="3" type="noConversion"/>
  </si>
  <si>
    <r>
      <rPr>
        <sz val="12"/>
        <rFont val="標楷體"/>
        <family val="4"/>
        <charset val="136"/>
      </rPr>
      <t>附件六之</t>
    </r>
    <r>
      <rPr>
        <sz val="12"/>
        <rFont val="Calibri"/>
        <family val="2"/>
      </rPr>
      <t>(</t>
    </r>
    <r>
      <rPr>
        <sz val="12"/>
        <rFont val="標楷體"/>
        <family val="4"/>
        <charset val="136"/>
      </rPr>
      <t>二</t>
    </r>
    <r>
      <rPr>
        <sz val="12"/>
        <rFont val="Calibri"/>
        <family val="2"/>
      </rPr>
      <t>)</t>
    </r>
    <phoneticPr fontId="3" type="noConversion"/>
  </si>
  <si>
    <r>
      <rPr>
        <sz val="12"/>
        <rFont val="標楷體"/>
        <family val="4"/>
        <charset val="136"/>
      </rPr>
      <t>學生事務及輔導相關工作分項執行表</t>
    </r>
    <phoneticPr fontId="3" type="noConversion"/>
  </si>
  <si>
    <r>
      <rPr>
        <sz val="12"/>
        <rFont val="標楷體"/>
        <family val="4"/>
        <charset val="136"/>
      </rPr>
      <t>附件六之</t>
    </r>
    <r>
      <rPr>
        <sz val="12"/>
        <rFont val="Calibri"/>
        <family val="2"/>
      </rPr>
      <t>(</t>
    </r>
    <r>
      <rPr>
        <sz val="12"/>
        <rFont val="標楷體"/>
        <family val="4"/>
        <charset val="136"/>
      </rPr>
      <t>三</t>
    </r>
    <r>
      <rPr>
        <sz val="12"/>
        <rFont val="Calibri"/>
        <family val="2"/>
      </rPr>
      <t>)</t>
    </r>
    <phoneticPr fontId="3" type="noConversion"/>
  </si>
  <si>
    <r>
      <rPr>
        <sz val="12"/>
        <rFont val="標楷體"/>
        <family val="4"/>
        <charset val="136"/>
      </rPr>
      <t>行政人員相關業務研習及進修分項執行表</t>
    </r>
    <phoneticPr fontId="3" type="noConversion"/>
  </si>
  <si>
    <r>
      <rPr>
        <sz val="12"/>
        <rFont val="標楷體"/>
        <family val="4"/>
        <charset val="136"/>
      </rPr>
      <t>附件六之</t>
    </r>
    <r>
      <rPr>
        <sz val="12"/>
        <rFont val="Calibri"/>
        <family val="2"/>
      </rPr>
      <t>(</t>
    </r>
    <r>
      <rPr>
        <sz val="12"/>
        <rFont val="標楷體"/>
        <family val="4"/>
        <charset val="136"/>
      </rPr>
      <t>四</t>
    </r>
    <r>
      <rPr>
        <sz val="12"/>
        <rFont val="Calibri"/>
        <family val="2"/>
      </rPr>
      <t>)</t>
    </r>
    <phoneticPr fontId="3" type="noConversion"/>
  </si>
  <si>
    <r>
      <rPr>
        <sz val="12"/>
        <rFont val="標楷體"/>
        <family val="4"/>
        <charset val="136"/>
      </rPr>
      <t>改善教學相關物品分項執行表</t>
    </r>
    <phoneticPr fontId="3" type="noConversion"/>
  </si>
  <si>
    <r>
      <rPr>
        <sz val="12"/>
        <rFont val="標楷體"/>
        <family val="4"/>
        <charset val="136"/>
      </rPr>
      <t>附件六之</t>
    </r>
    <r>
      <rPr>
        <sz val="12"/>
        <rFont val="Calibri"/>
        <family val="2"/>
      </rPr>
      <t>(</t>
    </r>
    <r>
      <rPr>
        <sz val="12"/>
        <rFont val="標楷體"/>
        <family val="4"/>
        <charset val="136"/>
      </rPr>
      <t>五</t>
    </r>
    <r>
      <rPr>
        <sz val="12"/>
        <rFont val="Calibri"/>
        <family val="2"/>
      </rPr>
      <t>)</t>
    </r>
    <phoneticPr fontId="3" type="noConversion"/>
  </si>
  <si>
    <r>
      <rPr>
        <sz val="12"/>
        <rFont val="標楷體"/>
        <family val="4"/>
        <charset val="136"/>
      </rPr>
      <t>獎助教師薪資分項執行表</t>
    </r>
    <phoneticPr fontId="3" type="noConversion"/>
  </si>
  <si>
    <r>
      <rPr>
        <sz val="12"/>
        <rFont val="標楷體"/>
        <family val="4"/>
        <charset val="136"/>
      </rPr>
      <t>附件六之</t>
    </r>
    <r>
      <rPr>
        <sz val="12"/>
        <rFont val="Calibri"/>
        <family val="2"/>
      </rPr>
      <t>(</t>
    </r>
    <r>
      <rPr>
        <sz val="12"/>
        <rFont val="標楷體"/>
        <family val="4"/>
        <charset val="136"/>
      </rPr>
      <t>六</t>
    </r>
    <r>
      <rPr>
        <sz val="12"/>
        <rFont val="Calibri"/>
        <family val="2"/>
      </rPr>
      <t>)</t>
    </r>
    <phoneticPr fontId="3" type="noConversion"/>
  </si>
  <si>
    <t>(1)</t>
    <phoneticPr fontId="3" type="noConversion"/>
  </si>
  <si>
    <t>(2)</t>
    <phoneticPr fontId="3" type="noConversion"/>
  </si>
  <si>
    <t>(3)</t>
    <phoneticPr fontId="3" type="noConversion"/>
  </si>
  <si>
    <r>
      <t>A.</t>
    </r>
    <r>
      <rPr>
        <sz val="12"/>
        <rFont val="新細明體"/>
        <family val="1"/>
        <charset val="136"/>
      </rPr>
      <t>獎勵補助款金額</t>
    </r>
    <phoneticPr fontId="3" type="noConversion"/>
  </si>
  <si>
    <r>
      <rPr>
        <sz val="12"/>
        <rFont val="新細明體"/>
        <family val="1"/>
        <charset val="136"/>
      </rPr>
      <t>一、獎勵補助經費說明</t>
    </r>
    <phoneticPr fontId="3" type="noConversion"/>
  </si>
  <si>
    <r>
      <rPr>
        <sz val="12"/>
        <rFont val="新細明體"/>
        <family val="1"/>
        <charset val="136"/>
      </rPr>
      <t>學校名稱</t>
    </r>
    <phoneticPr fontId="3" type="noConversion"/>
  </si>
  <si>
    <r>
      <rPr>
        <sz val="12"/>
        <rFont val="新細明體"/>
        <family val="1"/>
        <charset val="136"/>
      </rPr>
      <t>附件：</t>
    </r>
  </si>
  <si>
    <r>
      <rPr>
        <sz val="10"/>
        <rFont val="新細明體"/>
        <family val="1"/>
        <charset val="136"/>
      </rPr>
      <t>附件一：資本門教學及研究設備執行表</t>
    </r>
  </si>
  <si>
    <r>
      <rPr>
        <sz val="10"/>
        <rFont val="新細明體"/>
        <family val="1"/>
        <charset val="136"/>
      </rPr>
      <t>附件二：資本門圖書館自動化設備執行表</t>
    </r>
  </si>
  <si>
    <r>
      <rPr>
        <sz val="10"/>
        <rFont val="新細明體"/>
        <family val="1"/>
        <charset val="136"/>
      </rPr>
      <t>附件三：資本門圖書期刊、教學媒體相關資源執行表</t>
    </r>
  </si>
  <si>
    <r>
      <rPr>
        <sz val="10"/>
        <rFont val="新細明體"/>
        <family val="1"/>
        <charset val="136"/>
      </rPr>
      <t>附件四：資本門學生事務及輔導相關設備執行表</t>
    </r>
  </si>
  <si>
    <r>
      <rPr>
        <sz val="10"/>
        <rFont val="新細明體"/>
        <family val="1"/>
        <charset val="136"/>
      </rPr>
      <t>附件五：資本門省水器材、實習實驗、校園安全、環保廢棄物處理、
　　　　無障礙空間及其他永續校園綠化等相關設施執行表</t>
    </r>
    <phoneticPr fontId="3" type="noConversion"/>
  </si>
  <si>
    <r>
      <rPr>
        <sz val="10"/>
        <rFont val="新細明體"/>
        <family val="1"/>
        <charset val="136"/>
      </rPr>
      <t>附件六：經常門經費執行表</t>
    </r>
  </si>
  <si>
    <r>
      <t>B.</t>
    </r>
    <r>
      <rPr>
        <sz val="12"/>
        <rFont val="新細明體"/>
        <family val="1"/>
        <charset val="136"/>
      </rPr>
      <t>自籌款金額</t>
    </r>
    <r>
      <rPr>
        <sz val="12"/>
        <rFont val="Times New Roman"/>
        <family val="1"/>
      </rPr>
      <t>(</t>
    </r>
    <r>
      <rPr>
        <sz val="12"/>
        <rFont val="新細明體"/>
        <family val="1"/>
        <charset val="136"/>
      </rPr>
      <t>應≧</t>
    </r>
    <r>
      <rPr>
        <sz val="12"/>
        <rFont val="Times New Roman"/>
        <family val="1"/>
      </rPr>
      <t>10%)</t>
    </r>
    <phoneticPr fontId="3" type="noConversion"/>
  </si>
  <si>
    <r>
      <t>C.</t>
    </r>
    <r>
      <rPr>
        <sz val="12"/>
        <rFont val="新細明體"/>
        <family val="1"/>
        <charset val="136"/>
      </rPr>
      <t>總經費</t>
    </r>
    <r>
      <rPr>
        <sz val="12"/>
        <rFont val="Times New Roman"/>
        <family val="1"/>
      </rPr>
      <t>(A+B)</t>
    </r>
    <phoneticPr fontId="3" type="noConversion"/>
  </si>
  <si>
    <r>
      <rPr>
        <sz val="10"/>
        <rFont val="新細明體"/>
        <family val="1"/>
        <charset val="136"/>
      </rPr>
      <t>附件六之</t>
    </r>
    <r>
      <rPr>
        <sz val="10"/>
        <rFont val="Times New Roman"/>
        <family val="1"/>
      </rPr>
      <t>(</t>
    </r>
    <r>
      <rPr>
        <sz val="10"/>
        <rFont val="新細明體"/>
        <family val="1"/>
        <charset val="136"/>
      </rPr>
      <t>一</t>
    </r>
    <r>
      <rPr>
        <sz val="10"/>
        <rFont val="Times New Roman"/>
        <family val="1"/>
      </rPr>
      <t>)</t>
    </r>
    <r>
      <rPr>
        <sz val="10"/>
        <rFont val="新細明體"/>
        <family val="1"/>
        <charset val="136"/>
      </rPr>
      <t>：改善教學及師資結構分項執行表</t>
    </r>
  </si>
  <si>
    <r>
      <rPr>
        <sz val="10"/>
        <rFont val="新細明體"/>
        <family val="1"/>
        <charset val="136"/>
      </rPr>
      <t>附件六之</t>
    </r>
    <r>
      <rPr>
        <sz val="10"/>
        <rFont val="Times New Roman"/>
        <family val="1"/>
      </rPr>
      <t>(</t>
    </r>
    <r>
      <rPr>
        <sz val="10"/>
        <rFont val="新細明體"/>
        <family val="1"/>
        <charset val="136"/>
      </rPr>
      <t>二</t>
    </r>
    <r>
      <rPr>
        <sz val="10"/>
        <rFont val="Times New Roman"/>
        <family val="1"/>
      </rPr>
      <t>)</t>
    </r>
    <r>
      <rPr>
        <sz val="10"/>
        <rFont val="新細明體"/>
        <family val="1"/>
        <charset val="136"/>
      </rPr>
      <t>：學生事務及輔導相關工作分項執行表</t>
    </r>
  </si>
  <si>
    <r>
      <rPr>
        <sz val="10"/>
        <rFont val="新細明體"/>
        <family val="1"/>
        <charset val="136"/>
      </rPr>
      <t>附件六之</t>
    </r>
    <r>
      <rPr>
        <sz val="10"/>
        <rFont val="Times New Roman"/>
        <family val="1"/>
      </rPr>
      <t>(</t>
    </r>
    <r>
      <rPr>
        <sz val="10"/>
        <rFont val="新細明體"/>
        <family val="1"/>
        <charset val="136"/>
      </rPr>
      <t>三</t>
    </r>
    <r>
      <rPr>
        <sz val="10"/>
        <rFont val="Times New Roman"/>
        <family val="1"/>
      </rPr>
      <t>)</t>
    </r>
    <r>
      <rPr>
        <sz val="10"/>
        <rFont val="新細明體"/>
        <family val="1"/>
        <charset val="136"/>
      </rPr>
      <t>：行政人員相關業務研習及進修分項執行表</t>
    </r>
  </si>
  <si>
    <r>
      <rPr>
        <sz val="10"/>
        <rFont val="新細明體"/>
        <family val="1"/>
        <charset val="136"/>
      </rPr>
      <t>附件六之</t>
    </r>
    <r>
      <rPr>
        <sz val="10"/>
        <rFont val="Times New Roman"/>
        <family val="1"/>
      </rPr>
      <t>(</t>
    </r>
    <r>
      <rPr>
        <sz val="10"/>
        <rFont val="新細明體"/>
        <family val="1"/>
        <charset val="136"/>
      </rPr>
      <t>四</t>
    </r>
    <r>
      <rPr>
        <sz val="10"/>
        <rFont val="Times New Roman"/>
        <family val="1"/>
      </rPr>
      <t>)</t>
    </r>
    <r>
      <rPr>
        <sz val="10"/>
        <rFont val="新細明體"/>
        <family val="1"/>
        <charset val="136"/>
      </rPr>
      <t>：改善教學相關物品分項執行表</t>
    </r>
  </si>
  <si>
    <r>
      <rPr>
        <sz val="10"/>
        <rFont val="新細明體"/>
        <family val="1"/>
        <charset val="136"/>
      </rPr>
      <t>附件六之</t>
    </r>
    <r>
      <rPr>
        <sz val="10"/>
        <rFont val="Times New Roman"/>
        <family val="1"/>
      </rPr>
      <t>(</t>
    </r>
    <r>
      <rPr>
        <sz val="10"/>
        <rFont val="新細明體"/>
        <family val="1"/>
        <charset val="136"/>
      </rPr>
      <t>五</t>
    </r>
    <r>
      <rPr>
        <sz val="10"/>
        <rFont val="Times New Roman"/>
        <family val="1"/>
      </rPr>
      <t>)</t>
    </r>
    <r>
      <rPr>
        <sz val="10"/>
        <rFont val="新細明體"/>
        <family val="1"/>
        <charset val="136"/>
      </rPr>
      <t>：獎助教師薪資分項執行表</t>
    </r>
  </si>
  <si>
    <r>
      <rPr>
        <sz val="10"/>
        <rFont val="新細明體"/>
        <family val="1"/>
        <charset val="136"/>
      </rPr>
      <t>各校應將本獎勵補助經費執行清冊、會議紀錄（包括專責小組會議紀錄及簽到單、公開招標紀錄及簽到單）及核定版支用計畫書彙整書面報告</t>
    </r>
    <r>
      <rPr>
        <sz val="10"/>
        <rFont val="Times New Roman"/>
        <family val="1"/>
      </rPr>
      <t>1</t>
    </r>
    <r>
      <rPr>
        <sz val="10"/>
        <rFont val="新細明體"/>
        <family val="1"/>
        <charset val="136"/>
      </rPr>
      <t>份，送交內部專兼任稽核人員進行專案查核並出具稽核報告。</t>
    </r>
    <phoneticPr fontId="3" type="noConversion"/>
  </si>
  <si>
    <t>(4)</t>
    <phoneticPr fontId="3" type="noConversion"/>
  </si>
  <si>
    <r>
      <rPr>
        <sz val="10"/>
        <rFont val="新細明體"/>
        <family val="1"/>
        <charset val="136"/>
      </rPr>
      <t>獎勵補助經費在</t>
    </r>
    <r>
      <rPr>
        <sz val="10"/>
        <rFont val="Times New Roman"/>
        <family val="1"/>
      </rPr>
      <t>12</t>
    </r>
    <r>
      <rPr>
        <sz val="10"/>
        <rFont val="新細明體"/>
        <family val="1"/>
        <charset val="136"/>
      </rPr>
      <t>月</t>
    </r>
    <r>
      <rPr>
        <sz val="10"/>
        <rFont val="Times New Roman"/>
        <family val="1"/>
      </rPr>
      <t>31</t>
    </r>
    <r>
      <rPr>
        <sz val="10"/>
        <rFont val="新細明體"/>
        <family val="1"/>
        <charset val="136"/>
      </rPr>
      <t>日前，尚未發生債務關係或契約責任者，應即停止支用，其已發生之債務關係或契約責任者（已於</t>
    </r>
    <r>
      <rPr>
        <sz val="10"/>
        <rFont val="Times New Roman"/>
        <family val="1"/>
      </rPr>
      <t>12</t>
    </r>
    <r>
      <rPr>
        <sz val="10"/>
        <rFont val="新細明體"/>
        <family val="1"/>
        <charset val="136"/>
      </rPr>
      <t>月</t>
    </r>
    <r>
      <rPr>
        <sz val="10"/>
        <rFont val="Times New Roman"/>
        <family val="1"/>
      </rPr>
      <t>31</t>
    </r>
    <r>
      <rPr>
        <sz val="10"/>
        <rFont val="新細明體"/>
        <family val="1"/>
        <charset val="136"/>
      </rPr>
      <t>日前驗收完成並做應付傳票），應於次年</t>
    </r>
    <r>
      <rPr>
        <sz val="10"/>
        <rFont val="Times New Roman"/>
        <family val="1"/>
      </rPr>
      <t>1</t>
    </r>
    <r>
      <rPr>
        <sz val="10"/>
        <rFont val="新細明體"/>
        <family val="1"/>
        <charset val="136"/>
      </rPr>
      <t>月</t>
    </r>
    <r>
      <rPr>
        <sz val="10"/>
        <rFont val="Times New Roman"/>
        <family val="1"/>
      </rPr>
      <t>15</t>
    </r>
    <r>
      <rPr>
        <sz val="10"/>
        <rFont val="新細明體"/>
        <family val="1"/>
        <charset val="136"/>
      </rPr>
      <t>日截止支付。</t>
    </r>
    <phoneticPr fontId="3" type="noConversion"/>
  </si>
  <si>
    <t>(5)</t>
    <phoneticPr fontId="3" type="noConversion"/>
  </si>
  <si>
    <t>請學校將執行清冊依序排列裝訂成冊、編製目錄，並加蓋關防。</t>
    <phoneticPr fontId="3" type="noConversion"/>
  </si>
  <si>
    <t>二、學生事務及輔導相關物品</t>
    <phoneticPr fontId="3" type="noConversion"/>
  </si>
  <si>
    <t>三、其他學輔相關工作經費執行成效表</t>
    <phoneticPr fontId="3" type="noConversion"/>
  </si>
  <si>
    <r>
      <rPr>
        <sz val="12"/>
        <rFont val="標楷體"/>
        <family val="4"/>
        <charset val="136"/>
      </rPr>
      <t>資料名稱</t>
    </r>
    <phoneticPr fontId="3" type="noConversion"/>
  </si>
  <si>
    <r>
      <rPr>
        <sz val="12"/>
        <rFont val="標楷體"/>
        <family val="4"/>
        <charset val="136"/>
      </rPr>
      <t>頁碼</t>
    </r>
    <phoneticPr fontId="3" type="noConversion"/>
  </si>
  <si>
    <r>
      <rPr>
        <sz val="12"/>
        <rFont val="標楷體"/>
        <family val="4"/>
        <charset val="136"/>
      </rPr>
      <t>一、外聘社團指導教師之鐘點費</t>
    </r>
    <phoneticPr fontId="3" type="noConversion"/>
  </si>
  <si>
    <t>資本門省水器材、實習實驗、校園安全、環保廢棄物處理、無障礙空間及其他永續校園綠化等相關設施執行表</t>
    <phoneticPr fontId="3" type="noConversion"/>
  </si>
  <si>
    <t>一、行政人員進修</t>
    <phoneticPr fontId="3" type="noConversion"/>
  </si>
  <si>
    <t>二、行政人員業務研習</t>
    <phoneticPr fontId="3" type="noConversion"/>
  </si>
  <si>
    <t>三、學校自辦行政研習活動</t>
    <phoneticPr fontId="3" type="noConversion"/>
  </si>
  <si>
    <r>
      <rPr>
        <sz val="10"/>
        <rFont val="新細明體"/>
        <family val="1"/>
        <charset val="136"/>
      </rPr>
      <t>附件六之</t>
    </r>
    <r>
      <rPr>
        <sz val="10"/>
        <rFont val="Times New Roman"/>
        <family val="1"/>
      </rPr>
      <t>(</t>
    </r>
    <r>
      <rPr>
        <sz val="10"/>
        <rFont val="新細明體"/>
        <family val="1"/>
        <charset val="136"/>
      </rPr>
      <t>六</t>
    </r>
    <r>
      <rPr>
        <sz val="10"/>
        <rFont val="Times New Roman"/>
        <family val="1"/>
      </rPr>
      <t>)</t>
    </r>
    <r>
      <rPr>
        <sz val="10"/>
        <rFont val="新細明體"/>
        <family val="1"/>
        <charset val="136"/>
      </rPr>
      <t>：授權使用年限在</t>
    </r>
    <r>
      <rPr>
        <sz val="10"/>
        <rFont val="Times New Roman"/>
        <family val="1"/>
      </rPr>
      <t>2</t>
    </r>
    <r>
      <rPr>
        <sz val="10"/>
        <rFont val="新細明體"/>
        <family val="1"/>
        <charset val="136"/>
      </rPr>
      <t>年以下之電子資料庫</t>
    </r>
    <r>
      <rPr>
        <sz val="10"/>
        <rFont val="Times New Roman"/>
        <family val="1"/>
      </rPr>
      <t>/</t>
    </r>
    <r>
      <rPr>
        <sz val="10"/>
        <rFont val="新細明體"/>
        <family val="1"/>
        <charset val="136"/>
      </rPr>
      <t>軟體分項執行表</t>
    </r>
    <phoneticPr fontId="3" type="noConversion"/>
  </si>
  <si>
    <r>
      <rPr>
        <sz val="12"/>
        <rFont val="標楷體"/>
        <family val="4"/>
        <charset val="136"/>
      </rPr>
      <t>授權使用年限在</t>
    </r>
    <r>
      <rPr>
        <sz val="12"/>
        <rFont val="Calibri"/>
        <family val="2"/>
      </rPr>
      <t>2</t>
    </r>
    <r>
      <rPr>
        <sz val="12"/>
        <rFont val="標楷體"/>
        <family val="4"/>
        <charset val="136"/>
      </rPr>
      <t>年以下之電子資料庫</t>
    </r>
    <r>
      <rPr>
        <sz val="12"/>
        <rFont val="Calibri"/>
        <family val="2"/>
      </rPr>
      <t>/</t>
    </r>
    <r>
      <rPr>
        <sz val="12"/>
        <rFont val="標楷體"/>
        <family val="4"/>
        <charset val="136"/>
      </rPr>
      <t>軟體分項執行表</t>
    </r>
    <phoneticPr fontId="3" type="noConversion"/>
  </si>
  <si>
    <t>規格</t>
    <phoneticPr fontId="3" type="noConversion"/>
  </si>
  <si>
    <r>
      <rPr>
        <sz val="11"/>
        <rFont val="新細明體"/>
        <family val="1"/>
        <charset val="136"/>
      </rPr>
      <t>註</t>
    </r>
    <r>
      <rPr>
        <sz val="11"/>
        <rFont val="Times New Roman"/>
        <family val="1"/>
      </rPr>
      <t>3：</t>
    </r>
    <r>
      <rPr>
        <sz val="11"/>
        <rFont val="新細明體"/>
        <family val="1"/>
        <charset val="136"/>
      </rPr>
      <t/>
    </r>
  </si>
  <si>
    <r>
      <rPr>
        <sz val="11"/>
        <rFont val="新細明體"/>
        <family val="1"/>
        <charset val="136"/>
      </rPr>
      <t>註</t>
    </r>
    <r>
      <rPr>
        <sz val="11"/>
        <rFont val="Times New Roman"/>
        <family val="1"/>
      </rPr>
      <t>1</t>
    </r>
    <r>
      <rPr>
        <sz val="11"/>
        <rFont val="細明體"/>
        <family val="3"/>
        <charset val="136"/>
      </rPr>
      <t>：</t>
    </r>
    <r>
      <rPr>
        <sz val="11"/>
        <rFont val="新細明體"/>
        <family val="1"/>
        <charset val="136"/>
      </rPr>
      <t/>
    </r>
    <phoneticPr fontId="3" type="noConversion"/>
  </si>
  <si>
    <r>
      <rPr>
        <sz val="11"/>
        <rFont val="新細明體"/>
        <family val="1"/>
        <charset val="136"/>
      </rPr>
      <t>註</t>
    </r>
    <r>
      <rPr>
        <sz val="11"/>
        <rFont val="Times New Roman"/>
        <family val="1"/>
      </rPr>
      <t>2</t>
    </r>
    <r>
      <rPr>
        <sz val="11"/>
        <rFont val="新細明體"/>
        <family val="1"/>
        <charset val="136"/>
      </rPr>
      <t>：</t>
    </r>
    <phoneticPr fontId="3" type="noConversion"/>
  </si>
  <si>
    <r>
      <rPr>
        <sz val="11"/>
        <rFont val="新細明體"/>
        <family val="1"/>
        <charset val="136"/>
      </rPr>
      <t>註</t>
    </r>
    <r>
      <rPr>
        <sz val="11"/>
        <rFont val="Times New Roman"/>
        <family val="1"/>
      </rPr>
      <t>3</t>
    </r>
    <r>
      <rPr>
        <sz val="11"/>
        <rFont val="細明體"/>
        <family val="3"/>
        <charset val="136"/>
      </rPr>
      <t>：</t>
    </r>
    <r>
      <rPr>
        <sz val="11"/>
        <rFont val="新細明體"/>
        <family val="1"/>
        <charset val="136"/>
      </rPr>
      <t/>
    </r>
    <phoneticPr fontId="3" type="noConversion"/>
  </si>
  <si>
    <r>
      <rPr>
        <sz val="12"/>
        <rFont val="標楷體"/>
        <family val="4"/>
        <charset val="136"/>
      </rPr>
      <t xml:space="preserve">驗收完成日
</t>
    </r>
    <r>
      <rPr>
        <sz val="12"/>
        <color indexed="10"/>
        <rFont val="標楷體"/>
        <family val="4"/>
        <charset val="136"/>
      </rPr>
      <t>註</t>
    </r>
    <r>
      <rPr>
        <sz val="12"/>
        <color indexed="10"/>
        <rFont val="Times New Roman"/>
        <family val="1"/>
      </rPr>
      <t>1</t>
    </r>
    <phoneticPr fontId="3" type="noConversion"/>
  </si>
  <si>
    <r>
      <rPr>
        <sz val="12"/>
        <rFont val="標楷體"/>
        <family val="4"/>
        <charset val="136"/>
      </rPr>
      <t xml:space="preserve">驗收完成日
</t>
    </r>
    <r>
      <rPr>
        <sz val="12"/>
        <color indexed="10"/>
        <rFont val="標楷體"/>
        <family val="4"/>
        <charset val="136"/>
      </rPr>
      <t>註</t>
    </r>
    <r>
      <rPr>
        <sz val="12"/>
        <color indexed="10"/>
        <rFont val="Times New Roman"/>
        <family val="1"/>
      </rPr>
      <t>2</t>
    </r>
    <phoneticPr fontId="3" type="noConversion"/>
  </si>
  <si>
    <r>
      <rPr>
        <sz val="12"/>
        <rFont val="標楷體"/>
        <family val="4"/>
        <charset val="136"/>
      </rPr>
      <t xml:space="preserve">付款完成日
</t>
    </r>
    <r>
      <rPr>
        <sz val="12"/>
        <color indexed="10"/>
        <rFont val="標楷體"/>
        <family val="4"/>
        <charset val="136"/>
      </rPr>
      <t>註</t>
    </r>
    <r>
      <rPr>
        <sz val="12"/>
        <color indexed="10"/>
        <rFont val="Times New Roman"/>
        <family val="1"/>
      </rPr>
      <t>3</t>
    </r>
    <phoneticPr fontId="3" type="noConversion"/>
  </si>
  <si>
    <r>
      <t xml:space="preserve">廠牌
</t>
    </r>
    <r>
      <rPr>
        <sz val="12"/>
        <color rgb="FFFF0000"/>
        <rFont val="標楷體"/>
        <family val="4"/>
        <charset val="136"/>
      </rPr>
      <t>註</t>
    </r>
    <r>
      <rPr>
        <sz val="12"/>
        <color rgb="FFFF0000"/>
        <rFont val="Times New Roman"/>
        <family val="1"/>
      </rPr>
      <t>1</t>
    </r>
    <phoneticPr fontId="3" type="noConversion"/>
  </si>
  <si>
    <r>
      <t xml:space="preserve">型號
</t>
    </r>
    <r>
      <rPr>
        <sz val="12"/>
        <color rgb="FFFF0000"/>
        <rFont val="標楷體"/>
        <family val="4"/>
        <charset val="136"/>
      </rPr>
      <t>註</t>
    </r>
    <r>
      <rPr>
        <sz val="12"/>
        <color rgb="FFFF0000"/>
        <rFont val="Times New Roman"/>
        <family val="1"/>
      </rPr>
      <t>1</t>
    </r>
    <phoneticPr fontId="3" type="noConversion"/>
  </si>
  <si>
    <t>依「教育部獎補助款支出憑證免送審配合作業相關事項」第9點規定，設備購置清冊應將細項廠牌規格、型號等註明清楚。若屬於訂製品，其「型號」請填寫訂製品，並於「廠牌」載明承製廠商名稱。</t>
    <phoneticPr fontId="3" type="noConversion"/>
  </si>
  <si>
    <r>
      <rPr>
        <sz val="11"/>
        <rFont val="新細明體"/>
        <family val="1"/>
        <charset val="136"/>
      </rPr>
      <t>註</t>
    </r>
    <r>
      <rPr>
        <sz val="11"/>
        <rFont val="Times New Roman"/>
        <family val="1"/>
      </rPr>
      <t>1</t>
    </r>
    <r>
      <rPr>
        <sz val="11"/>
        <rFont val="新細明體"/>
        <family val="1"/>
        <charset val="136"/>
      </rPr>
      <t>：</t>
    </r>
    <phoneticPr fontId="3" type="noConversion"/>
  </si>
  <si>
    <r>
      <rPr>
        <sz val="11"/>
        <rFont val="新細明體"/>
        <family val="1"/>
        <charset val="136"/>
      </rPr>
      <t>註</t>
    </r>
    <r>
      <rPr>
        <sz val="11"/>
        <rFont val="Times New Roman"/>
        <family val="1"/>
      </rPr>
      <t>2</t>
    </r>
    <r>
      <rPr>
        <sz val="11"/>
        <rFont val="細明體"/>
        <family val="3"/>
        <charset val="136"/>
      </rPr>
      <t>：</t>
    </r>
    <r>
      <rPr>
        <sz val="11"/>
        <rFont val="新細明體"/>
        <family val="1"/>
        <charset val="136"/>
      </rPr>
      <t/>
    </r>
    <phoneticPr fontId="3" type="noConversion"/>
  </si>
  <si>
    <r>
      <rPr>
        <sz val="12"/>
        <rFont val="標楷體"/>
        <family val="4"/>
        <charset val="136"/>
      </rPr>
      <t xml:space="preserve">付款完成日
</t>
    </r>
    <r>
      <rPr>
        <sz val="12"/>
        <color indexed="10"/>
        <rFont val="標楷體"/>
        <family val="4"/>
        <charset val="136"/>
      </rPr>
      <t>註</t>
    </r>
    <r>
      <rPr>
        <sz val="12"/>
        <color indexed="10"/>
        <rFont val="Times New Roman"/>
        <family val="1"/>
      </rPr>
      <t>2</t>
    </r>
    <phoneticPr fontId="3" type="noConversion"/>
  </si>
  <si>
    <t>使用社團</t>
    <phoneticPr fontId="3" type="noConversion"/>
  </si>
  <si>
    <r>
      <rPr>
        <sz val="13"/>
        <rFont val="新細明體"/>
        <family val="1"/>
        <charset val="136"/>
      </rPr>
      <t>案</t>
    </r>
    <phoneticPr fontId="3" type="noConversion"/>
  </si>
  <si>
    <r>
      <t xml:space="preserve"> </t>
    </r>
    <r>
      <rPr>
        <sz val="14"/>
        <rFont val="新細明體"/>
        <family val="1"/>
        <charset val="136"/>
      </rPr>
      <t>經常門經費總計</t>
    </r>
    <phoneticPr fontId="3" type="noConversion"/>
  </si>
  <si>
    <r>
      <rPr>
        <sz val="14"/>
        <rFont val="新細明體"/>
        <family val="1"/>
        <charset val="136"/>
      </rPr>
      <t>元</t>
    </r>
    <phoneticPr fontId="3" type="noConversion"/>
  </si>
  <si>
    <r>
      <rPr>
        <sz val="14"/>
        <rFont val="新細明體"/>
        <family val="1"/>
        <charset val="136"/>
      </rPr>
      <t>獎勵補助款</t>
    </r>
    <phoneticPr fontId="3" type="noConversion"/>
  </si>
  <si>
    <r>
      <rPr>
        <sz val="14"/>
        <rFont val="新細明體"/>
        <family val="1"/>
        <charset val="136"/>
      </rPr>
      <t>自籌款</t>
    </r>
    <phoneticPr fontId="3" type="noConversion"/>
  </si>
  <si>
    <r>
      <rPr>
        <sz val="13"/>
        <rFont val="新細明體"/>
        <family val="1"/>
        <charset val="136"/>
      </rPr>
      <t>支用項目</t>
    </r>
    <phoneticPr fontId="3" type="noConversion"/>
  </si>
  <si>
    <r>
      <rPr>
        <sz val="13"/>
        <rFont val="新細明體"/>
        <family val="1"/>
        <charset val="136"/>
      </rPr>
      <t>執行成果件數</t>
    </r>
    <phoneticPr fontId="3" type="noConversion"/>
  </si>
  <si>
    <r>
      <rPr>
        <sz val="13"/>
        <rFont val="新細明體"/>
        <family val="1"/>
        <charset val="136"/>
      </rPr>
      <t>獎勵補助款</t>
    </r>
    <phoneticPr fontId="3" type="noConversion"/>
  </si>
  <si>
    <r>
      <rPr>
        <sz val="13"/>
        <rFont val="新細明體"/>
        <family val="1"/>
        <charset val="136"/>
      </rPr>
      <t>自籌款</t>
    </r>
    <phoneticPr fontId="3" type="noConversion"/>
  </si>
  <si>
    <r>
      <rPr>
        <sz val="13"/>
        <rFont val="新細明體"/>
        <family val="1"/>
        <charset val="136"/>
      </rPr>
      <t>數量</t>
    </r>
    <phoneticPr fontId="3" type="noConversion"/>
  </si>
  <si>
    <r>
      <rPr>
        <sz val="13"/>
        <rFont val="新細明體"/>
        <family val="1"/>
        <charset val="136"/>
      </rPr>
      <t>單位</t>
    </r>
    <phoneticPr fontId="3" type="noConversion"/>
  </si>
  <si>
    <r>
      <rPr>
        <sz val="13"/>
        <rFont val="新細明體"/>
        <family val="1"/>
        <charset val="136"/>
      </rPr>
      <t>金額</t>
    </r>
    <phoneticPr fontId="3" type="noConversion"/>
  </si>
  <si>
    <r>
      <rPr>
        <sz val="13"/>
        <rFont val="新細明體"/>
        <family val="1"/>
        <charset val="136"/>
      </rPr>
      <t>比例</t>
    </r>
    <phoneticPr fontId="3" type="noConversion"/>
  </si>
  <si>
    <r>
      <rPr>
        <sz val="13"/>
        <rFont val="新細明體"/>
        <family val="1"/>
        <charset val="136"/>
      </rPr>
      <t>改善教學及
師資結構</t>
    </r>
    <phoneticPr fontId="3" type="noConversion"/>
  </si>
  <si>
    <r>
      <rPr>
        <sz val="13"/>
        <rFont val="新細明體"/>
        <family val="1"/>
        <charset val="136"/>
      </rPr>
      <t>編纂教材</t>
    </r>
    <phoneticPr fontId="3" type="noConversion"/>
  </si>
  <si>
    <r>
      <rPr>
        <sz val="13"/>
        <rFont val="新細明體"/>
        <family val="1"/>
        <charset val="136"/>
      </rPr>
      <t xml:space="preserve">獎勵補助款
</t>
    </r>
    <r>
      <rPr>
        <sz val="13"/>
        <rFont val="Times New Roman"/>
        <family val="1"/>
      </rPr>
      <t>+</t>
    </r>
    <r>
      <rPr>
        <sz val="13"/>
        <rFont val="新細明體"/>
        <family val="1"/>
        <charset val="136"/>
      </rPr>
      <t>自籌款小計</t>
    </r>
    <phoneticPr fontId="3" type="noConversion"/>
  </si>
  <si>
    <r>
      <rPr>
        <sz val="13"/>
        <rFont val="新細明體"/>
        <family val="1"/>
        <charset val="136"/>
      </rPr>
      <t>學輔相關物品</t>
    </r>
    <r>
      <rPr>
        <vertAlign val="superscript"/>
        <sz val="13"/>
        <color rgb="FFFF0000"/>
        <rFont val="新細明體"/>
        <family val="1"/>
        <charset val="136"/>
      </rPr>
      <t>註</t>
    </r>
    <r>
      <rPr>
        <vertAlign val="superscript"/>
        <sz val="13"/>
        <color rgb="FFFF0000"/>
        <rFont val="Times New Roman"/>
        <family val="1"/>
      </rPr>
      <t>2</t>
    </r>
    <phoneticPr fontId="3" type="noConversion"/>
  </si>
  <si>
    <r>
      <rPr>
        <sz val="12"/>
        <rFont val="新細明體"/>
        <family val="1"/>
        <charset val="136"/>
      </rPr>
      <t>註</t>
    </r>
    <r>
      <rPr>
        <sz val="12"/>
        <rFont val="Times New Roman"/>
        <family val="1"/>
      </rPr>
      <t>5：</t>
    </r>
    <r>
      <rPr>
        <sz val="12"/>
        <rFont val="新細明體"/>
        <family val="1"/>
        <charset val="136"/>
      </rPr>
      <t/>
    </r>
  </si>
  <si>
    <t>授權使用年限在2年以下之「資料庫訂閱費」、「軟體訂購費」不得由經常門「改善教學及師資結構」項目支應，應置於經常門「其他項」下。</t>
    <phoneticPr fontId="3" type="noConversion"/>
  </si>
  <si>
    <t>本項經費得用於改善教學及師資結構之教師薪資獎勵補助，其教師應符合校內專任教師基本授課時數之規定；無授課事實之教師、公立學校或政府機關退休至私校服務，領有月退俸之教師，其薪資應由學校其他經費支付。</t>
    <phoneticPr fontId="3" type="noConversion"/>
  </si>
  <si>
    <t>本項經費經常門不得用於校內人員出席費、稿費、審查費、工作費、主持費、引言費、諮詢費、訪視費及評鑑費等相關酬勞。</t>
    <phoneticPr fontId="3" type="noConversion"/>
  </si>
  <si>
    <r>
      <rPr>
        <sz val="12"/>
        <rFont val="細明體"/>
        <family val="3"/>
        <charset val="136"/>
      </rPr>
      <t>依「教育部獎補助私立大專校院學生事務與輔導工作經費及學校配合款實施要點」附表之使用說明</t>
    </r>
    <r>
      <rPr>
        <sz val="12"/>
        <rFont val="Times New Roman"/>
        <family val="1"/>
      </rPr>
      <t>D2</t>
    </r>
    <r>
      <rPr>
        <sz val="12"/>
        <rFont val="細明體"/>
        <family val="3"/>
        <charset val="136"/>
      </rPr>
      <t>，經常門得購置學生社團活動所需單價在</t>
    </r>
    <r>
      <rPr>
        <sz val="12"/>
        <rFont val="Times New Roman"/>
        <family val="1"/>
      </rPr>
      <t>1</t>
    </r>
    <r>
      <rPr>
        <sz val="12"/>
        <rFont val="細明體"/>
        <family val="3"/>
        <charset val="136"/>
      </rPr>
      <t>萬元以下之非消耗品。</t>
    </r>
    <r>
      <rPr>
        <sz val="12"/>
        <rFont val="新細明體"/>
        <family val="1"/>
        <charset val="136"/>
      </rPr>
      <t/>
    </r>
    <phoneticPr fontId="3" type="noConversion"/>
  </si>
  <si>
    <r>
      <rPr>
        <sz val="11"/>
        <rFont val="標楷體"/>
        <family val="4"/>
        <charset val="136"/>
      </rPr>
      <t>參加時間</t>
    </r>
    <phoneticPr fontId="3" type="noConversion"/>
  </si>
  <si>
    <r>
      <rPr>
        <sz val="11"/>
        <rFont val="標楷體"/>
        <family val="4"/>
        <charset val="136"/>
      </rPr>
      <t>活動地點</t>
    </r>
    <phoneticPr fontId="3" type="noConversion"/>
  </si>
  <si>
    <r>
      <rPr>
        <sz val="11"/>
        <rFont val="標楷體"/>
        <family val="4"/>
        <charset val="136"/>
      </rPr>
      <t>舉辦單位</t>
    </r>
    <phoneticPr fontId="3" type="noConversion"/>
  </si>
  <si>
    <r>
      <rPr>
        <sz val="11"/>
        <rFont val="標楷體"/>
        <family val="4"/>
        <charset val="136"/>
      </rPr>
      <t>系所</t>
    </r>
    <r>
      <rPr>
        <sz val="11"/>
        <rFont val="Times New Roman"/>
        <family val="1"/>
      </rPr>
      <t>/</t>
    </r>
    <r>
      <rPr>
        <sz val="11"/>
        <rFont val="標楷體"/>
        <family val="4"/>
        <charset val="136"/>
      </rPr>
      <t>職級</t>
    </r>
    <phoneticPr fontId="3" type="noConversion"/>
  </si>
  <si>
    <r>
      <rPr>
        <sz val="11"/>
        <rFont val="標楷體"/>
        <family val="4"/>
        <charset val="136"/>
      </rPr>
      <t>教師證書字號</t>
    </r>
    <phoneticPr fontId="3" type="noConversion"/>
  </si>
  <si>
    <r>
      <rPr>
        <sz val="11"/>
        <rFont val="標楷體"/>
        <family val="4"/>
        <charset val="136"/>
      </rPr>
      <t>到職日</t>
    </r>
    <phoneticPr fontId="3" type="noConversion"/>
  </si>
  <si>
    <r>
      <rPr>
        <sz val="11"/>
        <rFont val="標楷體"/>
        <family val="4"/>
        <charset val="136"/>
      </rPr>
      <t xml:space="preserve">接受獎助事實摘要
</t>
    </r>
    <r>
      <rPr>
        <sz val="11"/>
        <rFont val="Times New Roman"/>
        <family val="1"/>
      </rPr>
      <t>(</t>
    </r>
    <r>
      <rPr>
        <sz val="11"/>
        <rFont val="標楷體"/>
        <family val="4"/>
        <charset val="136"/>
      </rPr>
      <t>如配合課程、計畫名稱等具體內容</t>
    </r>
    <r>
      <rPr>
        <sz val="11"/>
        <rFont val="Times New Roman"/>
        <family val="1"/>
      </rPr>
      <t>)</t>
    </r>
    <phoneticPr fontId="3" type="noConversion"/>
  </si>
  <si>
    <r>
      <rPr>
        <sz val="11"/>
        <rFont val="標楷體"/>
        <family val="4"/>
        <charset val="136"/>
      </rPr>
      <t>獎助金額</t>
    </r>
    <phoneticPr fontId="3" type="noConversion"/>
  </si>
  <si>
    <r>
      <rPr>
        <sz val="11"/>
        <rFont val="標楷體"/>
        <family val="4"/>
        <charset val="136"/>
      </rPr>
      <t>校定辦法條文依據</t>
    </r>
    <phoneticPr fontId="3" type="noConversion"/>
  </si>
  <si>
    <r>
      <rPr>
        <sz val="11"/>
        <rFont val="標楷體"/>
        <family val="4"/>
        <charset val="136"/>
      </rPr>
      <t>終審機制及審查通過日期</t>
    </r>
    <r>
      <rPr>
        <sz val="11"/>
        <color indexed="10"/>
        <rFont val="標楷體"/>
        <family val="4"/>
        <charset val="136"/>
      </rPr>
      <t>註</t>
    </r>
    <r>
      <rPr>
        <sz val="11"/>
        <color indexed="10"/>
        <rFont val="Times New Roman"/>
        <family val="1"/>
      </rPr>
      <t>1</t>
    </r>
    <phoneticPr fontId="3" type="noConversion"/>
  </si>
  <si>
    <r>
      <rPr>
        <sz val="11"/>
        <rFont val="標楷體"/>
        <family val="4"/>
        <charset val="136"/>
      </rPr>
      <t>存校具體成果資料</t>
    </r>
    <r>
      <rPr>
        <sz val="11"/>
        <rFont val="Times New Roman"/>
        <family val="1"/>
      </rPr>
      <t>(</t>
    </r>
    <r>
      <rPr>
        <sz val="11"/>
        <rFont val="標楷體"/>
        <family val="4"/>
        <charset val="136"/>
      </rPr>
      <t>請填成果名稱</t>
    </r>
    <r>
      <rPr>
        <sz val="11"/>
        <rFont val="Times New Roman"/>
        <family val="1"/>
      </rPr>
      <t>)</t>
    </r>
    <r>
      <rPr>
        <sz val="11"/>
        <color indexed="10"/>
        <rFont val="標楷體"/>
        <family val="4"/>
        <charset val="136"/>
      </rPr>
      <t>註</t>
    </r>
    <r>
      <rPr>
        <sz val="11"/>
        <color indexed="10"/>
        <rFont val="Times New Roman"/>
        <family val="1"/>
      </rPr>
      <t>2</t>
    </r>
    <phoneticPr fontId="3" type="noConversion"/>
  </si>
  <si>
    <r>
      <rPr>
        <sz val="11"/>
        <rFont val="標楷體"/>
        <family val="4"/>
        <charset val="136"/>
      </rPr>
      <t>傳票日期</t>
    </r>
    <phoneticPr fontId="3" type="noConversion"/>
  </si>
  <si>
    <r>
      <rPr>
        <sz val="11"/>
        <rFont val="標楷體"/>
        <family val="4"/>
        <charset val="136"/>
      </rPr>
      <t xml:space="preserve">付款完成日
</t>
    </r>
    <r>
      <rPr>
        <sz val="11"/>
        <color indexed="10"/>
        <rFont val="標楷體"/>
        <family val="4"/>
        <charset val="136"/>
      </rPr>
      <t>註</t>
    </r>
    <r>
      <rPr>
        <sz val="11"/>
        <color indexed="10"/>
        <rFont val="Times New Roman"/>
        <family val="1"/>
      </rPr>
      <t>3</t>
    </r>
    <phoneticPr fontId="3" type="noConversion"/>
  </si>
  <si>
    <r>
      <rPr>
        <sz val="11"/>
        <rFont val="標楷體"/>
        <family val="4"/>
        <charset val="136"/>
      </rPr>
      <t>原始憑證冊編號</t>
    </r>
    <phoneticPr fontId="3" type="noConversion"/>
  </si>
  <si>
    <r>
      <rPr>
        <sz val="11"/>
        <rFont val="標楷體"/>
        <family val="4"/>
        <charset val="136"/>
      </rPr>
      <t>經費來源</t>
    </r>
    <phoneticPr fontId="3" type="noConversion"/>
  </si>
  <si>
    <r>
      <rPr>
        <sz val="11"/>
        <rFont val="標楷體"/>
        <family val="4"/>
        <charset val="136"/>
      </rPr>
      <t>備註</t>
    </r>
    <phoneticPr fontId="3" type="noConversion"/>
  </si>
  <si>
    <r>
      <t>A.</t>
    </r>
    <r>
      <rPr>
        <sz val="11"/>
        <rFont val="標楷體"/>
        <family val="4"/>
        <charset val="136"/>
      </rPr>
      <t>獎勵補助款金額</t>
    </r>
    <phoneticPr fontId="3" type="noConversion"/>
  </si>
  <si>
    <r>
      <t>B.</t>
    </r>
    <r>
      <rPr>
        <sz val="11"/>
        <rFont val="標楷體"/>
        <family val="4"/>
        <charset val="136"/>
      </rPr>
      <t>自籌</t>
    </r>
    <r>
      <rPr>
        <sz val="11"/>
        <rFont val="Times New Roman"/>
        <family val="1"/>
      </rPr>
      <t>(</t>
    </r>
    <r>
      <rPr>
        <sz val="11"/>
        <rFont val="標楷體"/>
        <family val="4"/>
        <charset val="136"/>
      </rPr>
      <t>配合</t>
    </r>
    <r>
      <rPr>
        <sz val="11"/>
        <rFont val="Times New Roman"/>
        <family val="1"/>
      </rPr>
      <t>)</t>
    </r>
    <r>
      <rPr>
        <sz val="11"/>
        <rFont val="標楷體"/>
        <family val="4"/>
        <charset val="136"/>
      </rPr>
      <t>款金額</t>
    </r>
    <phoneticPr fontId="3" type="noConversion"/>
  </si>
  <si>
    <r>
      <rPr>
        <sz val="11"/>
        <rFont val="標楷體"/>
        <family val="4"/>
        <charset val="136"/>
      </rPr>
      <t>小計</t>
    </r>
    <phoneticPr fontId="3" type="noConversion"/>
  </si>
  <si>
    <r>
      <rPr>
        <sz val="11"/>
        <rFont val="標楷體"/>
        <family val="4"/>
        <charset val="136"/>
      </rPr>
      <t>教師姓名</t>
    </r>
    <phoneticPr fontId="3" type="noConversion"/>
  </si>
  <si>
    <r>
      <rPr>
        <sz val="11"/>
        <rFont val="標楷體"/>
        <family val="4"/>
        <charset val="136"/>
      </rPr>
      <t>活動名稱</t>
    </r>
    <phoneticPr fontId="3" type="noConversion"/>
  </si>
  <si>
    <r>
      <rPr>
        <sz val="11"/>
        <rFont val="標楷體"/>
        <family val="4"/>
        <charset val="136"/>
      </rPr>
      <t>參加時間</t>
    </r>
    <phoneticPr fontId="3" type="noConversion"/>
  </si>
  <si>
    <r>
      <rPr>
        <sz val="11"/>
        <rFont val="標楷體"/>
        <family val="4"/>
        <charset val="136"/>
      </rPr>
      <t>就讀學校及系所</t>
    </r>
    <phoneticPr fontId="3" type="noConversion"/>
  </si>
  <si>
    <r>
      <rPr>
        <sz val="11"/>
        <rFont val="標楷體"/>
        <family val="4"/>
        <charset val="136"/>
      </rPr>
      <t>學位別</t>
    </r>
    <phoneticPr fontId="3" type="noConversion"/>
  </si>
  <si>
    <r>
      <rPr>
        <sz val="11"/>
        <rFont val="標楷體"/>
        <family val="4"/>
        <charset val="136"/>
      </rPr>
      <t>開始進修年月</t>
    </r>
    <phoneticPr fontId="3" type="noConversion"/>
  </si>
  <si>
    <r>
      <rPr>
        <sz val="11"/>
        <rFont val="標楷體"/>
        <family val="4"/>
        <charset val="136"/>
      </rPr>
      <t>接受獎助事實摘要</t>
    </r>
    <phoneticPr fontId="3" type="noConversion"/>
  </si>
  <si>
    <r>
      <rPr>
        <sz val="11"/>
        <rFont val="標楷體"/>
        <family val="4"/>
        <charset val="136"/>
      </rPr>
      <t>總參與
人次</t>
    </r>
    <phoneticPr fontId="3" type="noConversion"/>
  </si>
  <si>
    <r>
      <rPr>
        <sz val="11"/>
        <rFont val="標楷體"/>
        <family val="4"/>
        <charset val="136"/>
      </rPr>
      <t>校內教師參與人次</t>
    </r>
    <phoneticPr fontId="3" type="noConversion"/>
  </si>
  <si>
    <r>
      <rPr>
        <sz val="11"/>
        <rFont val="標楷體"/>
        <family val="4"/>
        <charset val="136"/>
      </rPr>
      <t>終審機制及審查通過日期</t>
    </r>
    <r>
      <rPr>
        <sz val="11"/>
        <color indexed="10"/>
        <rFont val="標楷體"/>
        <family val="4"/>
        <charset val="136"/>
      </rPr>
      <t>註</t>
    </r>
    <r>
      <rPr>
        <sz val="11"/>
        <color indexed="10"/>
        <rFont val="Times New Roman"/>
        <family val="1"/>
      </rPr>
      <t>1</t>
    </r>
    <phoneticPr fontId="3" type="noConversion"/>
  </si>
  <si>
    <r>
      <rPr>
        <sz val="11"/>
        <rFont val="標楷體"/>
        <family val="4"/>
        <charset val="136"/>
      </rPr>
      <t>備註</t>
    </r>
    <phoneticPr fontId="3" type="noConversion"/>
  </si>
  <si>
    <r>
      <rPr>
        <sz val="11"/>
        <rFont val="標楷體"/>
        <family val="4"/>
        <charset val="136"/>
      </rPr>
      <t>接受獎助事實摘要</t>
    </r>
    <r>
      <rPr>
        <sz val="11"/>
        <rFont val="Times New Roman"/>
        <family val="1"/>
      </rPr>
      <t/>
    </r>
    <phoneticPr fontId="3" type="noConversion"/>
  </si>
  <si>
    <r>
      <rPr>
        <sz val="11"/>
        <rFont val="標楷體"/>
        <family val="4"/>
        <charset val="136"/>
      </rPr>
      <t>計畫名稱</t>
    </r>
    <phoneticPr fontId="3" type="noConversion"/>
  </si>
  <si>
    <r>
      <rPr>
        <sz val="11"/>
        <rFont val="標楷體"/>
        <family val="4"/>
        <charset val="136"/>
      </rPr>
      <t>執行期間</t>
    </r>
    <phoneticPr fontId="3" type="noConversion"/>
  </si>
  <si>
    <r>
      <rPr>
        <sz val="11"/>
        <rFont val="標楷體"/>
        <family val="4"/>
        <charset val="136"/>
      </rPr>
      <t>委辦單位</t>
    </r>
    <phoneticPr fontId="3" type="noConversion"/>
  </si>
  <si>
    <r>
      <rPr>
        <sz val="11"/>
        <rFont val="標楷體"/>
        <family val="4"/>
        <charset val="136"/>
      </rPr>
      <t>教師姓名</t>
    </r>
    <phoneticPr fontId="3" type="noConversion"/>
  </si>
  <si>
    <r>
      <rPr>
        <sz val="11"/>
        <rFont val="標楷體"/>
        <family val="4"/>
        <charset val="136"/>
      </rPr>
      <t>系所</t>
    </r>
    <r>
      <rPr>
        <sz val="11"/>
        <rFont val="Times New Roman"/>
        <family val="1"/>
      </rPr>
      <t>/</t>
    </r>
    <r>
      <rPr>
        <sz val="11"/>
        <rFont val="標楷體"/>
        <family val="4"/>
        <charset val="136"/>
      </rPr>
      <t>職級</t>
    </r>
    <phoneticPr fontId="3" type="noConversion"/>
  </si>
  <si>
    <r>
      <rPr>
        <sz val="11"/>
        <rFont val="標楷體"/>
        <family val="4"/>
        <charset val="136"/>
      </rPr>
      <t>教師證書字號</t>
    </r>
    <phoneticPr fontId="3" type="noConversion"/>
  </si>
  <si>
    <r>
      <rPr>
        <sz val="11"/>
        <rFont val="標楷體"/>
        <family val="4"/>
        <charset val="136"/>
      </rPr>
      <t>到職日</t>
    </r>
    <phoneticPr fontId="3" type="noConversion"/>
  </si>
  <si>
    <r>
      <rPr>
        <sz val="11"/>
        <rFont val="標楷體"/>
        <family val="4"/>
        <charset val="136"/>
      </rPr>
      <t>接受獎助事實摘要</t>
    </r>
    <phoneticPr fontId="3" type="noConversion"/>
  </si>
  <si>
    <r>
      <rPr>
        <sz val="11"/>
        <rFont val="標楷體"/>
        <family val="4"/>
        <charset val="136"/>
      </rPr>
      <t>獎助金額</t>
    </r>
    <phoneticPr fontId="3" type="noConversion"/>
  </si>
  <si>
    <r>
      <rPr>
        <sz val="11"/>
        <rFont val="標楷體"/>
        <family val="4"/>
        <charset val="136"/>
      </rPr>
      <t>校定辦法條文依據</t>
    </r>
    <phoneticPr fontId="3" type="noConversion"/>
  </si>
  <si>
    <r>
      <rPr>
        <sz val="11"/>
        <rFont val="標楷體"/>
        <family val="4"/>
        <charset val="136"/>
      </rPr>
      <t>終審機制及審查通過日期</t>
    </r>
    <r>
      <rPr>
        <sz val="11"/>
        <color indexed="10"/>
        <rFont val="標楷體"/>
        <family val="4"/>
        <charset val="136"/>
      </rPr>
      <t>註</t>
    </r>
    <r>
      <rPr>
        <sz val="11"/>
        <color indexed="10"/>
        <rFont val="Times New Roman"/>
        <family val="1"/>
      </rPr>
      <t>1</t>
    </r>
    <phoneticPr fontId="3" type="noConversion"/>
  </si>
  <si>
    <r>
      <rPr>
        <sz val="11"/>
        <rFont val="標楷體"/>
        <family val="4"/>
        <charset val="136"/>
      </rPr>
      <t>存校具體成果資料</t>
    </r>
    <r>
      <rPr>
        <sz val="11"/>
        <rFont val="Times New Roman"/>
        <family val="1"/>
      </rPr>
      <t>(</t>
    </r>
    <r>
      <rPr>
        <sz val="11"/>
        <rFont val="標楷體"/>
        <family val="4"/>
        <charset val="136"/>
      </rPr>
      <t>請填成果名稱</t>
    </r>
    <r>
      <rPr>
        <sz val="11"/>
        <rFont val="Times New Roman"/>
        <family val="1"/>
      </rPr>
      <t>)</t>
    </r>
    <r>
      <rPr>
        <sz val="11"/>
        <color indexed="10"/>
        <rFont val="標楷體"/>
        <family val="4"/>
        <charset val="136"/>
      </rPr>
      <t>註</t>
    </r>
    <r>
      <rPr>
        <sz val="11"/>
        <color indexed="10"/>
        <rFont val="Times New Roman"/>
        <family val="1"/>
      </rPr>
      <t>2</t>
    </r>
    <phoneticPr fontId="3" type="noConversion"/>
  </si>
  <si>
    <r>
      <rPr>
        <sz val="11"/>
        <rFont val="標楷體"/>
        <family val="4"/>
        <charset val="136"/>
      </rPr>
      <t>傳票日期</t>
    </r>
    <phoneticPr fontId="3" type="noConversion"/>
  </si>
  <si>
    <r>
      <rPr>
        <sz val="11"/>
        <rFont val="標楷體"/>
        <family val="4"/>
        <charset val="136"/>
      </rPr>
      <t xml:space="preserve">付款完成日
</t>
    </r>
    <r>
      <rPr>
        <sz val="11"/>
        <color indexed="10"/>
        <rFont val="標楷體"/>
        <family val="4"/>
        <charset val="136"/>
      </rPr>
      <t>註</t>
    </r>
    <r>
      <rPr>
        <sz val="11"/>
        <color indexed="10"/>
        <rFont val="Times New Roman"/>
        <family val="1"/>
      </rPr>
      <t>3</t>
    </r>
    <phoneticPr fontId="3" type="noConversion"/>
  </si>
  <si>
    <r>
      <rPr>
        <sz val="11"/>
        <rFont val="標楷體"/>
        <family val="4"/>
        <charset val="136"/>
      </rPr>
      <t>原始憑證冊編號</t>
    </r>
    <phoneticPr fontId="3" type="noConversion"/>
  </si>
  <si>
    <r>
      <rPr>
        <sz val="11"/>
        <rFont val="標楷體"/>
        <family val="4"/>
        <charset val="136"/>
      </rPr>
      <t>經費來源</t>
    </r>
    <phoneticPr fontId="3" type="noConversion"/>
  </si>
  <si>
    <r>
      <rPr>
        <sz val="11"/>
        <rFont val="標楷體"/>
        <family val="4"/>
        <charset val="136"/>
      </rPr>
      <t>備註</t>
    </r>
    <phoneticPr fontId="3" type="noConversion"/>
  </si>
  <si>
    <r>
      <rPr>
        <sz val="11"/>
        <rFont val="新細明體"/>
        <family val="1"/>
        <charset val="136"/>
      </rPr>
      <t>註</t>
    </r>
    <r>
      <rPr>
        <sz val="11"/>
        <rFont val="Times New Roman"/>
        <family val="1"/>
      </rPr>
      <t>1</t>
    </r>
    <r>
      <rPr>
        <sz val="11"/>
        <rFont val="新細明體"/>
        <family val="1"/>
        <charset val="136"/>
      </rPr>
      <t>：</t>
    </r>
    <phoneticPr fontId="3" type="noConversion"/>
  </si>
  <si>
    <r>
      <rPr>
        <sz val="11"/>
        <rFont val="新細明體"/>
        <family val="1"/>
        <charset val="136"/>
      </rPr>
      <t>註</t>
    </r>
    <r>
      <rPr>
        <sz val="11"/>
        <rFont val="Times New Roman"/>
        <family val="1"/>
      </rPr>
      <t>2</t>
    </r>
    <r>
      <rPr>
        <sz val="11"/>
        <rFont val="新細明體"/>
        <family val="1"/>
        <charset val="136"/>
      </rPr>
      <t>：</t>
    </r>
    <phoneticPr fontId="3" type="noConversion"/>
  </si>
  <si>
    <r>
      <rPr>
        <sz val="11"/>
        <rFont val="標楷體"/>
        <family val="4"/>
        <charset val="136"/>
      </rPr>
      <t>序號</t>
    </r>
    <phoneticPr fontId="3" type="noConversion"/>
  </si>
  <si>
    <r>
      <rPr>
        <sz val="11"/>
        <rFont val="標楷體"/>
        <family val="4"/>
        <charset val="136"/>
      </rPr>
      <t>序號</t>
    </r>
    <phoneticPr fontId="3" type="noConversion"/>
  </si>
  <si>
    <r>
      <rPr>
        <sz val="11"/>
        <rFont val="標楷體"/>
        <family val="4"/>
        <charset val="136"/>
      </rPr>
      <t>姓名</t>
    </r>
    <phoneticPr fontId="3" type="noConversion"/>
  </si>
  <si>
    <r>
      <rPr>
        <sz val="11"/>
        <rFont val="標楷體"/>
        <family val="4"/>
        <charset val="136"/>
      </rPr>
      <t>單位</t>
    </r>
    <r>
      <rPr>
        <sz val="11"/>
        <rFont val="Times New Roman"/>
        <family val="1"/>
      </rPr>
      <t>/</t>
    </r>
    <r>
      <rPr>
        <sz val="11"/>
        <rFont val="標楷體"/>
        <family val="4"/>
        <charset val="136"/>
      </rPr>
      <t>職級</t>
    </r>
    <phoneticPr fontId="3" type="noConversion"/>
  </si>
  <si>
    <r>
      <rPr>
        <sz val="11"/>
        <rFont val="標楷體"/>
        <family val="4"/>
        <charset val="136"/>
      </rPr>
      <t>到職日</t>
    </r>
    <phoneticPr fontId="3" type="noConversion"/>
  </si>
  <si>
    <r>
      <rPr>
        <sz val="11"/>
        <rFont val="標楷體"/>
        <family val="4"/>
        <charset val="136"/>
      </rPr>
      <t>接受獎助事實摘要</t>
    </r>
    <r>
      <rPr>
        <sz val="11"/>
        <rFont val="Times New Roman"/>
        <family val="1"/>
      </rPr>
      <t/>
    </r>
    <phoneticPr fontId="3" type="noConversion"/>
  </si>
  <si>
    <r>
      <rPr>
        <sz val="11"/>
        <rFont val="標楷體"/>
        <family val="4"/>
        <charset val="136"/>
      </rPr>
      <t>獎助金額</t>
    </r>
    <phoneticPr fontId="3" type="noConversion"/>
  </si>
  <si>
    <r>
      <rPr>
        <sz val="11"/>
        <rFont val="標楷體"/>
        <family val="4"/>
        <charset val="136"/>
      </rPr>
      <t>校定辦法條文依據</t>
    </r>
    <phoneticPr fontId="3" type="noConversion"/>
  </si>
  <si>
    <r>
      <rPr>
        <sz val="11"/>
        <rFont val="標楷體"/>
        <family val="4"/>
        <charset val="136"/>
      </rPr>
      <t>存校具體成果資料</t>
    </r>
    <r>
      <rPr>
        <sz val="11"/>
        <rFont val="Times New Roman"/>
        <family val="1"/>
      </rPr>
      <t>(</t>
    </r>
    <r>
      <rPr>
        <sz val="11"/>
        <rFont val="標楷體"/>
        <family val="4"/>
        <charset val="136"/>
      </rPr>
      <t>請填成果名稱</t>
    </r>
    <r>
      <rPr>
        <sz val="11"/>
        <rFont val="Times New Roman"/>
        <family val="1"/>
      </rPr>
      <t>)</t>
    </r>
    <r>
      <rPr>
        <sz val="11"/>
        <color indexed="10"/>
        <rFont val="標楷體"/>
        <family val="4"/>
        <charset val="136"/>
      </rPr>
      <t>註</t>
    </r>
    <r>
      <rPr>
        <sz val="11"/>
        <color indexed="10"/>
        <rFont val="Times New Roman"/>
        <family val="1"/>
      </rPr>
      <t>2</t>
    </r>
    <phoneticPr fontId="3" type="noConversion"/>
  </si>
  <si>
    <r>
      <rPr>
        <sz val="11"/>
        <rFont val="標楷體"/>
        <family val="4"/>
        <charset val="136"/>
      </rPr>
      <t>傳票日期</t>
    </r>
    <phoneticPr fontId="3" type="noConversion"/>
  </si>
  <si>
    <r>
      <rPr>
        <sz val="11"/>
        <rFont val="標楷體"/>
        <family val="4"/>
        <charset val="136"/>
      </rPr>
      <t xml:space="preserve">付款完成日
</t>
    </r>
    <r>
      <rPr>
        <sz val="11"/>
        <color indexed="10"/>
        <rFont val="標楷體"/>
        <family val="4"/>
        <charset val="136"/>
      </rPr>
      <t>註</t>
    </r>
    <r>
      <rPr>
        <sz val="11"/>
        <color indexed="10"/>
        <rFont val="Times New Roman"/>
        <family val="1"/>
      </rPr>
      <t>3</t>
    </r>
    <phoneticPr fontId="3" type="noConversion"/>
  </si>
  <si>
    <r>
      <rPr>
        <sz val="11"/>
        <rFont val="標楷體"/>
        <family val="4"/>
        <charset val="136"/>
      </rPr>
      <t>原始憑證冊編號</t>
    </r>
    <phoneticPr fontId="3" type="noConversion"/>
  </si>
  <si>
    <r>
      <rPr>
        <sz val="11"/>
        <rFont val="標楷體"/>
        <family val="4"/>
        <charset val="136"/>
      </rPr>
      <t>經費來源</t>
    </r>
    <phoneticPr fontId="3" type="noConversion"/>
  </si>
  <si>
    <r>
      <rPr>
        <sz val="11"/>
        <rFont val="標楷體"/>
        <family val="4"/>
        <charset val="136"/>
      </rPr>
      <t>就讀學校及系所</t>
    </r>
    <phoneticPr fontId="3" type="noConversion"/>
  </si>
  <si>
    <r>
      <rPr>
        <sz val="11"/>
        <rFont val="標楷體"/>
        <family val="4"/>
        <charset val="136"/>
      </rPr>
      <t>學位別</t>
    </r>
    <phoneticPr fontId="3" type="noConversion"/>
  </si>
  <si>
    <r>
      <rPr>
        <sz val="11"/>
        <rFont val="標楷體"/>
        <family val="4"/>
        <charset val="136"/>
      </rPr>
      <t>單位</t>
    </r>
    <r>
      <rPr>
        <sz val="11"/>
        <rFont val="Times New Roman"/>
        <family val="1"/>
      </rPr>
      <t>/</t>
    </r>
    <r>
      <rPr>
        <sz val="11"/>
        <rFont val="標楷體"/>
        <family val="4"/>
        <charset val="136"/>
      </rPr>
      <t>職級</t>
    </r>
    <phoneticPr fontId="3" type="noConversion"/>
  </si>
  <si>
    <r>
      <rPr>
        <sz val="11"/>
        <rFont val="標楷體"/>
        <family val="4"/>
        <charset val="136"/>
      </rPr>
      <t>活動地點</t>
    </r>
    <phoneticPr fontId="3" type="noConversion"/>
  </si>
  <si>
    <r>
      <t>A.</t>
    </r>
    <r>
      <rPr>
        <sz val="11"/>
        <rFont val="標楷體"/>
        <family val="4"/>
        <charset val="136"/>
      </rPr>
      <t>獎勵補助款金額</t>
    </r>
    <phoneticPr fontId="3" type="noConversion"/>
  </si>
  <si>
    <r>
      <rPr>
        <sz val="11"/>
        <rFont val="標楷體"/>
        <family val="4"/>
        <charset val="136"/>
      </rPr>
      <t>主辦人</t>
    </r>
    <r>
      <rPr>
        <sz val="11"/>
        <rFont val="Times New Roman"/>
        <family val="1"/>
      </rPr>
      <t>/</t>
    </r>
    <r>
      <rPr>
        <sz val="11"/>
        <rFont val="標楷體"/>
        <family val="4"/>
        <charset val="136"/>
      </rPr>
      <t>主辦單位</t>
    </r>
    <phoneticPr fontId="3" type="noConversion"/>
  </si>
  <si>
    <r>
      <rPr>
        <sz val="11"/>
        <rFont val="標楷體"/>
        <family val="4"/>
        <charset val="136"/>
      </rPr>
      <t>活動名稱</t>
    </r>
    <phoneticPr fontId="3" type="noConversion"/>
  </si>
  <si>
    <r>
      <rPr>
        <sz val="11"/>
        <rFont val="標楷體"/>
        <family val="4"/>
        <charset val="136"/>
      </rPr>
      <t>活動期間</t>
    </r>
    <phoneticPr fontId="3" type="noConversion"/>
  </si>
  <si>
    <r>
      <rPr>
        <sz val="11"/>
        <rFont val="標楷體"/>
        <family val="4"/>
        <charset val="136"/>
      </rPr>
      <t>總參與
人次</t>
    </r>
    <phoneticPr fontId="3" type="noConversion"/>
  </si>
  <si>
    <r>
      <rPr>
        <sz val="11"/>
        <rFont val="標楷體"/>
        <family val="4"/>
        <charset val="136"/>
      </rPr>
      <t>校內人員參與人次</t>
    </r>
    <phoneticPr fontId="3" type="noConversion"/>
  </si>
  <si>
    <r>
      <rPr>
        <sz val="11"/>
        <rFont val="標楷體"/>
        <family val="4"/>
        <charset val="136"/>
      </rPr>
      <t>獎助金額</t>
    </r>
    <phoneticPr fontId="3" type="noConversion"/>
  </si>
  <si>
    <r>
      <rPr>
        <sz val="11"/>
        <rFont val="標楷體"/>
        <family val="4"/>
        <charset val="136"/>
      </rPr>
      <t>校定辦法條文依據</t>
    </r>
    <phoneticPr fontId="3" type="noConversion"/>
  </si>
  <si>
    <r>
      <rPr>
        <sz val="11"/>
        <rFont val="標楷體"/>
        <family val="4"/>
        <charset val="136"/>
      </rPr>
      <t>終審機制及審查通過日期</t>
    </r>
    <r>
      <rPr>
        <sz val="11"/>
        <color indexed="10"/>
        <rFont val="標楷體"/>
        <family val="4"/>
        <charset val="136"/>
      </rPr>
      <t>註</t>
    </r>
    <r>
      <rPr>
        <sz val="11"/>
        <color indexed="10"/>
        <rFont val="Times New Roman"/>
        <family val="1"/>
      </rPr>
      <t>1</t>
    </r>
    <phoneticPr fontId="3" type="noConversion"/>
  </si>
  <si>
    <r>
      <rPr>
        <sz val="11"/>
        <rFont val="標楷體"/>
        <family val="4"/>
        <charset val="136"/>
      </rPr>
      <t>存校具體成果資料</t>
    </r>
    <r>
      <rPr>
        <sz val="11"/>
        <rFont val="Times New Roman"/>
        <family val="1"/>
      </rPr>
      <t>(</t>
    </r>
    <r>
      <rPr>
        <sz val="11"/>
        <rFont val="標楷體"/>
        <family val="4"/>
        <charset val="136"/>
      </rPr>
      <t>請填成果名稱</t>
    </r>
    <r>
      <rPr>
        <sz val="11"/>
        <rFont val="Times New Roman"/>
        <family val="1"/>
      </rPr>
      <t>)</t>
    </r>
    <r>
      <rPr>
        <sz val="11"/>
        <color indexed="10"/>
        <rFont val="標楷體"/>
        <family val="4"/>
        <charset val="136"/>
      </rPr>
      <t>註</t>
    </r>
    <r>
      <rPr>
        <sz val="11"/>
        <color indexed="10"/>
        <rFont val="Times New Roman"/>
        <family val="1"/>
      </rPr>
      <t>2</t>
    </r>
    <phoneticPr fontId="3" type="noConversion"/>
  </si>
  <si>
    <r>
      <rPr>
        <sz val="11"/>
        <rFont val="標楷體"/>
        <family val="4"/>
        <charset val="136"/>
      </rPr>
      <t>傳票日期</t>
    </r>
    <phoneticPr fontId="3" type="noConversion"/>
  </si>
  <si>
    <r>
      <rPr>
        <sz val="11"/>
        <rFont val="標楷體"/>
        <family val="4"/>
        <charset val="136"/>
      </rPr>
      <t xml:space="preserve">付款完成日
</t>
    </r>
    <r>
      <rPr>
        <sz val="11"/>
        <color indexed="10"/>
        <rFont val="標楷體"/>
        <family val="4"/>
        <charset val="136"/>
      </rPr>
      <t>註</t>
    </r>
    <r>
      <rPr>
        <sz val="11"/>
        <color indexed="10"/>
        <rFont val="Times New Roman"/>
        <family val="1"/>
      </rPr>
      <t>3</t>
    </r>
    <phoneticPr fontId="3" type="noConversion"/>
  </si>
  <si>
    <r>
      <rPr>
        <sz val="11"/>
        <rFont val="標楷體"/>
        <family val="4"/>
        <charset val="136"/>
      </rPr>
      <t>原始憑證冊編號</t>
    </r>
    <phoneticPr fontId="3" type="noConversion"/>
  </si>
  <si>
    <r>
      <rPr>
        <sz val="11"/>
        <rFont val="標楷體"/>
        <family val="4"/>
        <charset val="136"/>
      </rPr>
      <t>經費來源</t>
    </r>
    <phoneticPr fontId="3" type="noConversion"/>
  </si>
  <si>
    <r>
      <rPr>
        <sz val="11"/>
        <rFont val="標楷體"/>
        <family val="4"/>
        <charset val="136"/>
      </rPr>
      <t>備註</t>
    </r>
    <phoneticPr fontId="3" type="noConversion"/>
  </si>
  <si>
    <r>
      <t>A.</t>
    </r>
    <r>
      <rPr>
        <sz val="11"/>
        <rFont val="標楷體"/>
        <family val="4"/>
        <charset val="136"/>
      </rPr>
      <t>獎勵補助款金額</t>
    </r>
    <phoneticPr fontId="3" type="noConversion"/>
  </si>
  <si>
    <r>
      <t>B.</t>
    </r>
    <r>
      <rPr>
        <sz val="11"/>
        <rFont val="標楷體"/>
        <family val="4"/>
        <charset val="136"/>
      </rPr>
      <t>自籌</t>
    </r>
    <r>
      <rPr>
        <sz val="11"/>
        <rFont val="Times New Roman"/>
        <family val="1"/>
      </rPr>
      <t>(</t>
    </r>
    <r>
      <rPr>
        <sz val="11"/>
        <rFont val="標楷體"/>
        <family val="4"/>
        <charset val="136"/>
      </rPr>
      <t>配合</t>
    </r>
    <r>
      <rPr>
        <sz val="11"/>
        <rFont val="Times New Roman"/>
        <family val="1"/>
      </rPr>
      <t>)</t>
    </r>
    <r>
      <rPr>
        <sz val="11"/>
        <rFont val="標楷體"/>
        <family val="4"/>
        <charset val="136"/>
      </rPr>
      <t>款金額</t>
    </r>
    <phoneticPr fontId="3" type="noConversion"/>
  </si>
  <si>
    <r>
      <rPr>
        <sz val="11"/>
        <rFont val="標楷體"/>
        <family val="4"/>
        <charset val="136"/>
      </rPr>
      <t>小計</t>
    </r>
    <phoneticPr fontId="3" type="noConversion"/>
  </si>
  <si>
    <r>
      <rPr>
        <sz val="12"/>
        <rFont val="新細明體"/>
        <family val="1"/>
        <charset val="136"/>
      </rPr>
      <t>三、學校自辦行政研習活動</t>
    </r>
    <r>
      <rPr>
        <u/>
        <sz val="12"/>
        <color indexed="10"/>
        <rFont val="新細明體"/>
        <family val="1"/>
        <charset val="136"/>
      </rPr>
      <t>（應以校內行政人員為主要參加對象，亦即參與行政人員占總出席人數應達</t>
    </r>
    <r>
      <rPr>
        <u/>
        <sz val="12"/>
        <color indexed="10"/>
        <rFont val="Times New Roman"/>
        <family val="1"/>
      </rPr>
      <t>50%</t>
    </r>
    <r>
      <rPr>
        <u/>
        <sz val="12"/>
        <color indexed="10"/>
        <rFont val="新細明體"/>
        <family val="1"/>
        <charset val="136"/>
      </rPr>
      <t>以上）</t>
    </r>
    <phoneticPr fontId="3" type="noConversion"/>
  </si>
  <si>
    <r>
      <rPr>
        <sz val="12"/>
        <rFont val="新細明體"/>
        <family val="1"/>
        <charset val="136"/>
      </rPr>
      <t>二、行政人員業務研習</t>
    </r>
    <r>
      <rPr>
        <u/>
        <sz val="12"/>
        <color indexed="10"/>
        <rFont val="新細明體"/>
        <family val="1"/>
        <charset val="136"/>
      </rPr>
      <t>（校內自辦行政人員研討或研習活動請填寫於【三、學校自辦行政研習活動】資料表）</t>
    </r>
    <phoneticPr fontId="3" type="noConversion"/>
  </si>
  <si>
    <r>
      <rPr>
        <sz val="12"/>
        <rFont val="新細明體"/>
        <family val="1"/>
        <charset val="136"/>
      </rPr>
      <t>一、編纂教材</t>
    </r>
    <phoneticPr fontId="3" type="noConversion"/>
  </si>
  <si>
    <r>
      <rPr>
        <sz val="12"/>
        <rFont val="新細明體"/>
        <family val="1"/>
        <charset val="136"/>
      </rPr>
      <t>二、製作教具</t>
    </r>
    <phoneticPr fontId="3" type="noConversion"/>
  </si>
  <si>
    <r>
      <rPr>
        <sz val="12"/>
        <rFont val="新細明體"/>
        <family val="1"/>
        <charset val="136"/>
      </rPr>
      <t>四、研究</t>
    </r>
    <phoneticPr fontId="3" type="noConversion"/>
  </si>
  <si>
    <r>
      <rPr>
        <sz val="11"/>
        <rFont val="標楷體"/>
        <family val="4"/>
        <charset val="136"/>
      </rPr>
      <t>序號</t>
    </r>
    <phoneticPr fontId="3" type="noConversion"/>
  </si>
  <si>
    <r>
      <rPr>
        <sz val="12"/>
        <rFont val="新細明體"/>
        <family val="1"/>
        <charset val="136"/>
      </rPr>
      <t>六、進修</t>
    </r>
    <phoneticPr fontId="3" type="noConversion"/>
  </si>
  <si>
    <r>
      <t xml:space="preserve">廠牌
</t>
    </r>
    <r>
      <rPr>
        <sz val="12"/>
        <color rgb="FFFF0000"/>
        <rFont val="標楷體"/>
        <family val="4"/>
        <charset val="136"/>
      </rPr>
      <t>註</t>
    </r>
    <r>
      <rPr>
        <sz val="12"/>
        <color rgb="FFFF0000"/>
        <rFont val="Times New Roman"/>
        <family val="1"/>
      </rPr>
      <t>1</t>
    </r>
    <phoneticPr fontId="3" type="noConversion"/>
  </si>
  <si>
    <r>
      <t xml:space="preserve">型號
</t>
    </r>
    <r>
      <rPr>
        <sz val="12"/>
        <color rgb="FFFF0000"/>
        <rFont val="標楷體"/>
        <family val="4"/>
        <charset val="136"/>
      </rPr>
      <t>註</t>
    </r>
    <r>
      <rPr>
        <sz val="12"/>
        <color rgb="FFFF0000"/>
        <rFont val="Times New Roman"/>
        <family val="1"/>
      </rPr>
      <t>1</t>
    </r>
    <phoneticPr fontId="3" type="noConversion"/>
  </si>
  <si>
    <r>
      <rPr>
        <sz val="12"/>
        <rFont val="標楷體"/>
        <family val="4"/>
        <charset val="136"/>
      </rPr>
      <t xml:space="preserve">驗收完成日
</t>
    </r>
    <r>
      <rPr>
        <sz val="12"/>
        <color indexed="10"/>
        <rFont val="標楷體"/>
        <family val="4"/>
        <charset val="136"/>
      </rPr>
      <t>註</t>
    </r>
    <r>
      <rPr>
        <sz val="12"/>
        <color indexed="10"/>
        <rFont val="Times New Roman"/>
        <family val="1"/>
      </rPr>
      <t>2</t>
    </r>
    <phoneticPr fontId="3" type="noConversion"/>
  </si>
  <si>
    <r>
      <rPr>
        <sz val="12"/>
        <rFont val="標楷體"/>
        <family val="4"/>
        <charset val="136"/>
      </rPr>
      <t xml:space="preserve">付款完成日
</t>
    </r>
    <r>
      <rPr>
        <sz val="12"/>
        <color indexed="10"/>
        <rFont val="標楷體"/>
        <family val="4"/>
        <charset val="136"/>
      </rPr>
      <t>註</t>
    </r>
    <r>
      <rPr>
        <sz val="12"/>
        <color indexed="10"/>
        <rFont val="Times New Roman"/>
        <family val="1"/>
      </rPr>
      <t>3</t>
    </r>
    <phoneticPr fontId="3" type="noConversion"/>
  </si>
  <si>
    <r>
      <rPr>
        <sz val="11"/>
        <rFont val="標楷體"/>
        <family val="4"/>
        <charset val="136"/>
      </rPr>
      <t>公開招標</t>
    </r>
    <r>
      <rPr>
        <sz val="12"/>
        <rFont val="Times New Roman"/>
        <family val="1"/>
      </rPr>
      <t/>
    </r>
    <phoneticPr fontId="3" type="noConversion"/>
  </si>
  <si>
    <r>
      <rPr>
        <sz val="11"/>
        <rFont val="標楷體"/>
        <family val="4"/>
        <charset val="136"/>
      </rPr>
      <t>限制性招標</t>
    </r>
    <phoneticPr fontId="3" type="noConversion"/>
  </si>
  <si>
    <r>
      <t>(</t>
    </r>
    <r>
      <rPr>
        <sz val="11"/>
        <rFont val="標楷體"/>
        <family val="4"/>
        <charset val="136"/>
      </rPr>
      <t>請註明</t>
    </r>
    <r>
      <rPr>
        <sz val="11"/>
        <rFont val="Times New Roman"/>
        <family val="1"/>
      </rPr>
      <t>)</t>
    </r>
    <phoneticPr fontId="3" type="noConversion"/>
  </si>
  <si>
    <r>
      <rPr>
        <sz val="11"/>
        <rFont val="新細明體"/>
        <family val="1"/>
        <charset val="136"/>
      </rPr>
      <t>學校應於本獎勵補助經費經常門提撥百分之</t>
    </r>
    <r>
      <rPr>
        <sz val="11"/>
        <rFont val="Times New Roman"/>
        <family val="1"/>
      </rPr>
      <t>2</t>
    </r>
    <r>
      <rPr>
        <sz val="11"/>
        <rFont val="新細明體"/>
        <family val="1"/>
        <charset val="136"/>
      </rPr>
      <t>以上作為學生事務及輔導相關工作，其中至多</t>
    </r>
    <r>
      <rPr>
        <sz val="11"/>
        <rFont val="Times New Roman"/>
        <family val="1"/>
      </rPr>
      <t>1/4</t>
    </r>
    <r>
      <rPr>
        <sz val="11"/>
        <rFont val="新細明體"/>
        <family val="1"/>
        <charset val="136"/>
      </rPr>
      <t>得用於部分外聘社團指導教師之鐘點費，其餘經常門經費支用比照「教育部獎補助私立大專校院學生事務與輔導工作經費及學校配合款實施要點」辦理。</t>
    </r>
    <phoneticPr fontId="3" type="noConversion"/>
  </si>
  <si>
    <r>
      <rPr>
        <sz val="11"/>
        <rFont val="新細明體"/>
        <family val="1"/>
        <charset val="136"/>
      </rPr>
      <t>註</t>
    </r>
    <r>
      <rPr>
        <sz val="11"/>
        <rFont val="Times New Roman"/>
        <family val="1"/>
      </rPr>
      <t>3</t>
    </r>
    <r>
      <rPr>
        <sz val="11"/>
        <rFont val="新細明體"/>
        <family val="1"/>
        <charset val="136"/>
      </rPr>
      <t>：</t>
    </r>
  </si>
  <si>
    <r>
      <rPr>
        <sz val="11"/>
        <rFont val="新細明體"/>
        <family val="1"/>
        <charset val="136"/>
      </rPr>
      <t>依「教育部獎補助私立大專校院學生事務與輔導工作經費及學校配合款實施要點」附表之使用說明</t>
    </r>
    <r>
      <rPr>
        <sz val="11"/>
        <rFont val="Times New Roman"/>
        <family val="1"/>
      </rPr>
      <t>D2</t>
    </r>
    <r>
      <rPr>
        <sz val="11"/>
        <rFont val="新細明體"/>
        <family val="1"/>
        <charset val="136"/>
      </rPr>
      <t>，經常門得購置學生社團活動所需單價在</t>
    </r>
    <r>
      <rPr>
        <sz val="11"/>
        <rFont val="Times New Roman"/>
        <family val="1"/>
      </rPr>
      <t>1</t>
    </r>
    <r>
      <rPr>
        <sz val="11"/>
        <rFont val="新細明體"/>
        <family val="1"/>
        <charset val="136"/>
      </rPr>
      <t>萬元以下之非消耗品。</t>
    </r>
    <phoneticPr fontId="3" type="noConversion"/>
  </si>
  <si>
    <r>
      <rPr>
        <sz val="11"/>
        <rFont val="新細明體"/>
        <family val="1"/>
        <charset val="136"/>
      </rPr>
      <t>註</t>
    </r>
    <r>
      <rPr>
        <sz val="11"/>
        <rFont val="Times New Roman"/>
        <family val="1"/>
      </rPr>
      <t>4</t>
    </r>
    <r>
      <rPr>
        <sz val="11"/>
        <rFont val="新細明體"/>
        <family val="1"/>
        <charset val="136"/>
      </rPr>
      <t>：</t>
    </r>
  </si>
  <si>
    <r>
      <rPr>
        <sz val="11"/>
        <rFont val="新細明體"/>
        <family val="1"/>
        <charset val="136"/>
      </rPr>
      <t>註</t>
    </r>
    <r>
      <rPr>
        <sz val="11"/>
        <rFont val="Times New Roman"/>
        <family val="1"/>
      </rPr>
      <t>5</t>
    </r>
    <r>
      <rPr>
        <sz val="11"/>
        <rFont val="新細明體"/>
        <family val="1"/>
        <charset val="136"/>
      </rPr>
      <t>：</t>
    </r>
  </si>
  <si>
    <r>
      <rPr>
        <sz val="12"/>
        <rFont val="新細明體"/>
        <family val="1"/>
        <charset val="136"/>
      </rPr>
      <t>一、外聘社團指導教師之鐘點費</t>
    </r>
    <r>
      <rPr>
        <vertAlign val="superscript"/>
        <sz val="12"/>
        <color rgb="FFFF0000"/>
        <rFont val="新細明體"/>
        <family val="1"/>
        <charset val="136"/>
      </rPr>
      <t>註</t>
    </r>
    <r>
      <rPr>
        <vertAlign val="superscript"/>
        <sz val="12"/>
        <color rgb="FFFF0000"/>
        <rFont val="Times New Roman"/>
        <family val="1"/>
      </rPr>
      <t>1</t>
    </r>
    <phoneticPr fontId="3" type="noConversion"/>
  </si>
  <si>
    <r>
      <rPr>
        <sz val="11"/>
        <rFont val="標楷體"/>
        <family val="4"/>
        <charset val="136"/>
      </rPr>
      <t>任職單位</t>
    </r>
    <phoneticPr fontId="3" type="noConversion"/>
  </si>
  <si>
    <r>
      <rPr>
        <sz val="11"/>
        <rFont val="標楷體"/>
        <family val="4"/>
        <charset val="136"/>
      </rPr>
      <t>職稱</t>
    </r>
    <phoneticPr fontId="3" type="noConversion"/>
  </si>
  <si>
    <r>
      <rPr>
        <sz val="11"/>
        <rFont val="標楷體"/>
        <family val="4"/>
        <charset val="136"/>
      </rPr>
      <t>所屬社團</t>
    </r>
    <phoneticPr fontId="3" type="noConversion"/>
  </si>
  <si>
    <r>
      <rPr>
        <sz val="11"/>
        <rFont val="標楷體"/>
        <family val="4"/>
        <charset val="136"/>
      </rPr>
      <t xml:space="preserve">鐘點費
</t>
    </r>
    <r>
      <rPr>
        <sz val="11"/>
        <rFont val="Times New Roman"/>
        <family val="1"/>
      </rPr>
      <t>(</t>
    </r>
    <r>
      <rPr>
        <sz val="11"/>
        <rFont val="標楷體"/>
        <family val="4"/>
        <charset val="136"/>
      </rPr>
      <t>元</t>
    </r>
    <r>
      <rPr>
        <sz val="11"/>
        <rFont val="Times New Roman"/>
        <family val="1"/>
      </rPr>
      <t>/</t>
    </r>
    <r>
      <rPr>
        <sz val="11"/>
        <rFont val="標楷體"/>
        <family val="4"/>
        <charset val="136"/>
      </rPr>
      <t>小時</t>
    </r>
    <r>
      <rPr>
        <sz val="11"/>
        <rFont val="Times New Roman"/>
        <family val="1"/>
      </rPr>
      <t>)</t>
    </r>
    <phoneticPr fontId="3" type="noConversion"/>
  </si>
  <si>
    <r>
      <rPr>
        <sz val="11"/>
        <rFont val="標楷體"/>
        <family val="4"/>
        <charset val="136"/>
      </rPr>
      <t>補助金額</t>
    </r>
    <phoneticPr fontId="3" type="noConversion"/>
  </si>
  <si>
    <r>
      <rPr>
        <sz val="11"/>
        <rFont val="標楷體"/>
        <family val="4"/>
        <charset val="136"/>
      </rPr>
      <t xml:space="preserve">付款完成日
</t>
    </r>
    <r>
      <rPr>
        <sz val="11"/>
        <color indexed="10"/>
        <rFont val="標楷體"/>
        <family val="4"/>
        <charset val="136"/>
      </rPr>
      <t>註</t>
    </r>
    <r>
      <rPr>
        <sz val="11"/>
        <color indexed="10"/>
        <rFont val="Times New Roman"/>
        <family val="1"/>
      </rPr>
      <t>2</t>
    </r>
    <phoneticPr fontId="3" type="noConversion"/>
  </si>
  <si>
    <r>
      <rPr>
        <sz val="11"/>
        <rFont val="標楷體"/>
        <family val="4"/>
        <charset val="136"/>
      </rPr>
      <t>合計</t>
    </r>
    <phoneticPr fontId="3" type="noConversion"/>
  </si>
  <si>
    <r>
      <rPr>
        <sz val="12"/>
        <rFont val="新細明體"/>
        <family val="1"/>
        <charset val="136"/>
      </rPr>
      <t>二、學生事務及輔導相關物品</t>
    </r>
    <r>
      <rPr>
        <vertAlign val="superscript"/>
        <sz val="12"/>
        <color rgb="FFFF0000"/>
        <rFont val="新細明體"/>
        <family val="1"/>
        <charset val="136"/>
      </rPr>
      <t>註</t>
    </r>
    <r>
      <rPr>
        <vertAlign val="superscript"/>
        <sz val="12"/>
        <color rgb="FFFF0000"/>
        <rFont val="Times New Roman"/>
        <family val="1"/>
      </rPr>
      <t>3</t>
    </r>
    <phoneticPr fontId="3" type="noConversion"/>
  </si>
  <si>
    <r>
      <rPr>
        <sz val="11"/>
        <rFont val="標楷體"/>
        <family val="4"/>
        <charset val="136"/>
      </rPr>
      <t>優先序</t>
    </r>
    <phoneticPr fontId="3" type="noConversion"/>
  </si>
  <si>
    <r>
      <rPr>
        <sz val="11"/>
        <rFont val="標楷體"/>
        <family val="4"/>
        <charset val="136"/>
      </rPr>
      <t>項目名稱</t>
    </r>
    <phoneticPr fontId="3" type="noConversion"/>
  </si>
  <si>
    <r>
      <rPr>
        <sz val="11"/>
        <rFont val="標楷體"/>
        <family val="4"/>
        <charset val="136"/>
      </rPr>
      <t>物品編號</t>
    </r>
    <phoneticPr fontId="3" type="noConversion"/>
  </si>
  <si>
    <r>
      <rPr>
        <sz val="11"/>
        <rFont val="標楷體"/>
        <family val="4"/>
        <charset val="136"/>
      </rPr>
      <t xml:space="preserve">廠牌
</t>
    </r>
    <r>
      <rPr>
        <sz val="11"/>
        <color rgb="FFFF0000"/>
        <rFont val="標楷體"/>
        <family val="4"/>
        <charset val="136"/>
      </rPr>
      <t>註</t>
    </r>
    <r>
      <rPr>
        <sz val="11"/>
        <color rgb="FFFF0000"/>
        <rFont val="Times New Roman"/>
        <family val="1"/>
      </rPr>
      <t>4</t>
    </r>
    <phoneticPr fontId="3" type="noConversion"/>
  </si>
  <si>
    <r>
      <rPr>
        <sz val="11"/>
        <rFont val="標楷體"/>
        <family val="4"/>
        <charset val="136"/>
      </rPr>
      <t xml:space="preserve">型號
</t>
    </r>
    <r>
      <rPr>
        <sz val="11"/>
        <color rgb="FFFF0000"/>
        <rFont val="標楷體"/>
        <family val="4"/>
        <charset val="136"/>
      </rPr>
      <t>註</t>
    </r>
    <r>
      <rPr>
        <sz val="11"/>
        <color rgb="FFFF0000"/>
        <rFont val="Times New Roman"/>
        <family val="1"/>
      </rPr>
      <t>4</t>
    </r>
    <phoneticPr fontId="3" type="noConversion"/>
  </si>
  <si>
    <r>
      <rPr>
        <sz val="11"/>
        <rFont val="標楷體"/>
        <family val="4"/>
        <charset val="136"/>
      </rPr>
      <t>規格</t>
    </r>
    <phoneticPr fontId="3" type="noConversion"/>
  </si>
  <si>
    <r>
      <rPr>
        <sz val="11"/>
        <rFont val="標楷體"/>
        <family val="4"/>
        <charset val="136"/>
      </rPr>
      <t>數量</t>
    </r>
    <phoneticPr fontId="3" type="noConversion"/>
  </si>
  <si>
    <r>
      <rPr>
        <sz val="11"/>
        <rFont val="標楷體"/>
        <family val="4"/>
        <charset val="136"/>
      </rPr>
      <t>單位</t>
    </r>
    <phoneticPr fontId="3" type="noConversion"/>
  </si>
  <si>
    <r>
      <rPr>
        <sz val="11"/>
        <rFont val="標楷體"/>
        <family val="4"/>
        <charset val="136"/>
      </rPr>
      <t>單價</t>
    </r>
    <phoneticPr fontId="3" type="noConversion"/>
  </si>
  <si>
    <r>
      <rPr>
        <sz val="11"/>
        <rFont val="標楷體"/>
        <family val="4"/>
        <charset val="136"/>
      </rPr>
      <t>總價</t>
    </r>
    <phoneticPr fontId="3" type="noConversion"/>
  </si>
  <si>
    <r>
      <rPr>
        <sz val="11"/>
        <rFont val="標楷體"/>
        <family val="4"/>
        <charset val="136"/>
      </rPr>
      <t>用途說明</t>
    </r>
    <phoneticPr fontId="3" type="noConversion"/>
  </si>
  <si>
    <r>
      <rPr>
        <sz val="11"/>
        <rFont val="標楷體"/>
        <family val="4"/>
        <charset val="136"/>
      </rPr>
      <t>使用社團</t>
    </r>
    <phoneticPr fontId="3" type="noConversion"/>
  </si>
  <si>
    <r>
      <rPr>
        <sz val="11"/>
        <rFont val="標楷體"/>
        <family val="4"/>
        <charset val="136"/>
      </rPr>
      <t>使用年限</t>
    </r>
    <phoneticPr fontId="3" type="noConversion"/>
  </si>
  <si>
    <r>
      <rPr>
        <sz val="11"/>
        <rFont val="標楷體"/>
        <family val="4"/>
        <charset val="136"/>
      </rPr>
      <t xml:space="preserve">放置地點
</t>
    </r>
    <r>
      <rPr>
        <sz val="11"/>
        <rFont val="Times New Roman"/>
        <family val="1"/>
      </rPr>
      <t>(</t>
    </r>
    <r>
      <rPr>
        <sz val="11"/>
        <rFont val="標楷體"/>
        <family val="4"/>
        <charset val="136"/>
      </rPr>
      <t>請註明教室及所在大樓</t>
    </r>
    <r>
      <rPr>
        <sz val="11"/>
        <rFont val="Times New Roman"/>
        <family val="1"/>
      </rPr>
      <t>)</t>
    </r>
    <phoneticPr fontId="3" type="noConversion"/>
  </si>
  <si>
    <r>
      <rPr>
        <sz val="11"/>
        <rFont val="標楷體"/>
        <family val="4"/>
        <charset val="136"/>
      </rPr>
      <t xml:space="preserve">驗收完成日
</t>
    </r>
    <r>
      <rPr>
        <sz val="11"/>
        <color indexed="10"/>
        <rFont val="標楷體"/>
        <family val="4"/>
        <charset val="136"/>
      </rPr>
      <t>註</t>
    </r>
    <r>
      <rPr>
        <sz val="11"/>
        <color indexed="10"/>
        <rFont val="Times New Roman"/>
        <family val="1"/>
      </rPr>
      <t>5</t>
    </r>
    <phoneticPr fontId="3" type="noConversion"/>
  </si>
  <si>
    <r>
      <rPr>
        <sz val="12"/>
        <rFont val="新細明體"/>
        <family val="1"/>
        <charset val="136"/>
      </rPr>
      <t>三、其他學輔相關工作經費執行成效表</t>
    </r>
    <r>
      <rPr>
        <vertAlign val="superscript"/>
        <sz val="12"/>
        <color rgb="FFFF0000"/>
        <rFont val="新細明體"/>
        <family val="1"/>
        <charset val="136"/>
      </rPr>
      <t>註</t>
    </r>
    <r>
      <rPr>
        <vertAlign val="superscript"/>
        <sz val="12"/>
        <color rgb="FFFF0000"/>
        <rFont val="Times New Roman"/>
        <family val="1"/>
      </rPr>
      <t>1</t>
    </r>
    <phoneticPr fontId="3" type="noConversion"/>
  </si>
  <si>
    <r>
      <rPr>
        <sz val="11"/>
        <rFont val="標楷體"/>
        <family val="4"/>
        <charset val="136"/>
      </rPr>
      <t>活動項目</t>
    </r>
    <phoneticPr fontId="3" type="noConversion"/>
  </si>
  <si>
    <r>
      <rPr>
        <sz val="11"/>
        <rFont val="標楷體"/>
        <family val="4"/>
        <charset val="136"/>
      </rPr>
      <t>辦理時間</t>
    </r>
    <phoneticPr fontId="3" type="noConversion"/>
  </si>
  <si>
    <r>
      <rPr>
        <sz val="11"/>
        <rFont val="標楷體"/>
        <family val="4"/>
        <charset val="136"/>
      </rPr>
      <t>具體辦理事項</t>
    </r>
    <phoneticPr fontId="3" type="noConversion"/>
  </si>
  <si>
    <r>
      <rPr>
        <sz val="11"/>
        <rFont val="標楷體"/>
        <family val="4"/>
        <charset val="136"/>
      </rPr>
      <t>使用單位及用途</t>
    </r>
    <phoneticPr fontId="3" type="noConversion"/>
  </si>
  <si>
    <r>
      <rPr>
        <sz val="11"/>
        <rFont val="標楷體"/>
        <family val="4"/>
        <charset val="136"/>
      </rPr>
      <t>存校具體成果資料</t>
    </r>
    <phoneticPr fontId="3" type="noConversion"/>
  </si>
  <si>
    <r>
      <t>註</t>
    </r>
    <r>
      <rPr>
        <sz val="11"/>
        <rFont val="Times New Roman"/>
        <family val="1"/>
      </rPr>
      <t>2：</t>
    </r>
    <r>
      <rPr>
        <sz val="11"/>
        <rFont val="新細明體"/>
        <family val="1"/>
        <charset val="136"/>
      </rPr>
      <t/>
    </r>
  </si>
  <si>
    <r>
      <t>註</t>
    </r>
    <r>
      <rPr>
        <sz val="11"/>
        <rFont val="Times New Roman"/>
        <family val="1"/>
      </rPr>
      <t>3：</t>
    </r>
    <r>
      <rPr>
        <sz val="11"/>
        <rFont val="新細明體"/>
        <family val="1"/>
        <charset val="136"/>
      </rPr>
      <t/>
    </r>
  </si>
  <si>
    <r>
      <rPr>
        <sz val="11"/>
        <rFont val="新細明體"/>
        <family val="1"/>
        <charset val="136"/>
      </rP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如係分期撥付，以最後一次付款日期為付款完成日。如係預支款，請填預支款撥付日，並註明為預支款項；惟若實際核銷金額超出原預支金額時，該欄位請填預支款辦理核銷時之付款日。</t>
    </r>
    <phoneticPr fontId="3" type="noConversion"/>
  </si>
  <si>
    <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為認定基準，作成轉帳或付款傳票不屬於付款完成。如係分期撥付，以最後一次付款日期為付款完成日。</t>
    </r>
    <phoneticPr fontId="3" type="noConversion"/>
  </si>
  <si>
    <r>
      <rPr>
        <sz val="11"/>
        <rFont val="新細明體"/>
        <family val="1"/>
        <charset val="136"/>
      </rPr>
      <t>依「教育部獎補助款支出憑證免送審配合作業相關事項」第</t>
    </r>
    <r>
      <rPr>
        <sz val="11"/>
        <rFont val="Times New Roman"/>
        <family val="1"/>
      </rPr>
      <t>9</t>
    </r>
    <r>
      <rPr>
        <sz val="11"/>
        <rFont val="新細明體"/>
        <family val="1"/>
        <charset val="136"/>
      </rPr>
      <t>點規定，設備購置清冊應將細項廠牌規格、型號等註明清楚。若屬於訂製品，其「型號」請填寫訂製品，並於「廠牌」載明承製廠商名稱。</t>
    </r>
    <phoneticPr fontId="3" type="noConversion"/>
  </si>
  <si>
    <r>
      <rPr>
        <sz val="11"/>
        <rFont val="細明體"/>
        <family val="3"/>
        <charset val="136"/>
      </rPr>
      <t>依「教育部獎補助款支出憑證免送審配合作業相關事項」第</t>
    </r>
    <r>
      <rPr>
        <sz val="11"/>
        <rFont val="Times New Roman"/>
        <family val="1"/>
      </rPr>
      <t>9</t>
    </r>
    <r>
      <rPr>
        <sz val="11"/>
        <rFont val="細明體"/>
        <family val="3"/>
        <charset val="136"/>
      </rPr>
      <t>點規定，設備購置清冊應將細項廠牌規格、型號等註明清楚。若屬於訂製品，其「型號」請填寫訂製品，並於「廠牌」載明承製廠商名稱。</t>
    </r>
    <phoneticPr fontId="3" type="noConversion"/>
  </si>
  <si>
    <r>
      <rPr>
        <sz val="12"/>
        <rFont val="標楷體"/>
        <family val="4"/>
        <charset val="136"/>
      </rPr>
      <t>優先序</t>
    </r>
    <phoneticPr fontId="3" type="noConversion"/>
  </si>
  <si>
    <r>
      <rPr>
        <sz val="12"/>
        <rFont val="標楷體"/>
        <family val="4"/>
        <charset val="136"/>
      </rPr>
      <t>項目名稱</t>
    </r>
    <phoneticPr fontId="3" type="noConversion"/>
  </si>
  <si>
    <r>
      <rPr>
        <sz val="12"/>
        <rFont val="標楷體"/>
        <family val="4"/>
        <charset val="136"/>
      </rPr>
      <t>規格</t>
    </r>
    <phoneticPr fontId="3" type="noConversion"/>
  </si>
  <si>
    <r>
      <rPr>
        <sz val="12"/>
        <rFont val="標楷體"/>
        <family val="4"/>
        <charset val="136"/>
      </rPr>
      <t>數量</t>
    </r>
    <phoneticPr fontId="3" type="noConversion"/>
  </si>
  <si>
    <r>
      <rPr>
        <sz val="12"/>
        <rFont val="標楷體"/>
        <family val="4"/>
        <charset val="136"/>
      </rPr>
      <t>單位</t>
    </r>
    <phoneticPr fontId="3" type="noConversion"/>
  </si>
  <si>
    <r>
      <rPr>
        <sz val="12"/>
        <rFont val="標楷體"/>
        <family val="4"/>
        <charset val="136"/>
      </rPr>
      <t>單價</t>
    </r>
    <phoneticPr fontId="3" type="noConversion"/>
  </si>
  <si>
    <r>
      <rPr>
        <sz val="12"/>
        <rFont val="標楷體"/>
        <family val="4"/>
        <charset val="136"/>
      </rPr>
      <t>總價</t>
    </r>
    <phoneticPr fontId="3" type="noConversion"/>
  </si>
  <si>
    <r>
      <rPr>
        <sz val="12"/>
        <rFont val="標楷體"/>
        <family val="4"/>
        <charset val="136"/>
      </rPr>
      <t>用途說明</t>
    </r>
    <phoneticPr fontId="3" type="noConversion"/>
  </si>
  <si>
    <r>
      <rPr>
        <sz val="12"/>
        <rFont val="標楷體"/>
        <family val="4"/>
        <charset val="136"/>
      </rPr>
      <t>使用單位</t>
    </r>
    <phoneticPr fontId="3" type="noConversion"/>
  </si>
  <si>
    <r>
      <rPr>
        <sz val="12"/>
        <rFont val="標楷體"/>
        <family val="4"/>
        <charset val="136"/>
      </rPr>
      <t>授權
使用年限</t>
    </r>
    <phoneticPr fontId="3" type="noConversion"/>
  </si>
  <si>
    <r>
      <rPr>
        <sz val="12"/>
        <rFont val="標楷體"/>
        <family val="4"/>
        <charset val="136"/>
      </rPr>
      <t>保管單位</t>
    </r>
    <phoneticPr fontId="3" type="noConversion"/>
  </si>
  <si>
    <r>
      <rPr>
        <sz val="12"/>
        <rFont val="標楷體"/>
        <family val="4"/>
        <charset val="136"/>
      </rPr>
      <t>公開招標</t>
    </r>
    <r>
      <rPr>
        <sz val="12"/>
        <rFont val="Times New Roman"/>
        <family val="1"/>
      </rPr>
      <t/>
    </r>
    <phoneticPr fontId="3" type="noConversion"/>
  </si>
  <si>
    <r>
      <rPr>
        <sz val="12"/>
        <rFont val="標楷體"/>
        <family val="4"/>
        <charset val="136"/>
      </rPr>
      <t>經費來源</t>
    </r>
    <phoneticPr fontId="3" type="noConversion"/>
  </si>
  <si>
    <r>
      <rPr>
        <sz val="12"/>
        <rFont val="標楷體"/>
        <family val="4"/>
        <charset val="136"/>
      </rPr>
      <t>備註</t>
    </r>
    <phoneticPr fontId="3" type="noConversion"/>
  </si>
  <si>
    <r>
      <rPr>
        <sz val="12"/>
        <rFont val="標楷體"/>
        <family val="4"/>
        <charset val="136"/>
      </rPr>
      <t>限制性招標</t>
    </r>
    <phoneticPr fontId="3" type="noConversion"/>
  </si>
  <si>
    <r>
      <t>A.</t>
    </r>
    <r>
      <rPr>
        <sz val="12"/>
        <rFont val="標楷體"/>
        <family val="4"/>
        <charset val="136"/>
      </rPr>
      <t>獎勵補助款金額</t>
    </r>
    <phoneticPr fontId="3" type="noConversion"/>
  </si>
  <si>
    <r>
      <rPr>
        <sz val="12"/>
        <rFont val="標楷體"/>
        <family val="4"/>
        <charset val="136"/>
      </rPr>
      <t>合計</t>
    </r>
    <phoneticPr fontId="3" type="noConversion"/>
  </si>
  <si>
    <r>
      <rPr>
        <sz val="11"/>
        <rFont val="新細明體"/>
        <family val="1"/>
        <charset val="136"/>
      </rP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為認定基準，作成轉帳或付款傳票不屬於付款完成。如係分期撥付，以最後一次付款日期為付款完成日。</t>
    </r>
    <phoneticPr fontId="3" type="noConversion"/>
  </si>
  <si>
    <r>
      <rPr>
        <sz val="12"/>
        <rFont val="標楷體"/>
        <family val="4"/>
        <charset val="136"/>
      </rPr>
      <t xml:space="preserve">廠牌
</t>
    </r>
    <r>
      <rPr>
        <sz val="12"/>
        <color rgb="FFFF0000"/>
        <rFont val="標楷體"/>
        <family val="4"/>
        <charset val="136"/>
      </rPr>
      <t>註</t>
    </r>
    <r>
      <rPr>
        <sz val="12"/>
        <color rgb="FFFF0000"/>
        <rFont val="Times New Roman"/>
        <family val="1"/>
      </rPr>
      <t>1</t>
    </r>
    <phoneticPr fontId="3" type="noConversion"/>
  </si>
  <si>
    <r>
      <rPr>
        <sz val="12"/>
        <rFont val="標楷體"/>
        <family val="4"/>
        <charset val="136"/>
      </rPr>
      <t xml:space="preserve">型號
</t>
    </r>
    <r>
      <rPr>
        <sz val="12"/>
        <color rgb="FFFF0000"/>
        <rFont val="標楷體"/>
        <family val="4"/>
        <charset val="136"/>
      </rPr>
      <t>註</t>
    </r>
    <r>
      <rPr>
        <sz val="12"/>
        <color rgb="FFFF0000"/>
        <rFont val="Times New Roman"/>
        <family val="1"/>
      </rPr>
      <t>1</t>
    </r>
    <phoneticPr fontId="3" type="noConversion"/>
  </si>
  <si>
    <r>
      <rPr>
        <sz val="11"/>
        <rFont val="標楷體"/>
        <family val="4"/>
        <charset val="136"/>
      </rPr>
      <t xml:space="preserve">驗收完成日
</t>
    </r>
    <r>
      <rPr>
        <sz val="11"/>
        <color indexed="10"/>
        <rFont val="標楷體"/>
        <family val="4"/>
        <charset val="136"/>
      </rPr>
      <t>註</t>
    </r>
    <r>
      <rPr>
        <sz val="11"/>
        <color indexed="10"/>
        <rFont val="Times New Roman"/>
        <family val="1"/>
      </rPr>
      <t>2</t>
    </r>
    <phoneticPr fontId="3" type="noConversion"/>
  </si>
  <si>
    <r>
      <t>B.</t>
    </r>
    <r>
      <rPr>
        <sz val="12"/>
        <rFont val="標楷體"/>
        <family val="4"/>
        <charset val="136"/>
      </rPr>
      <t>自籌</t>
    </r>
    <r>
      <rPr>
        <sz val="12"/>
        <rFont val="Times New Roman"/>
        <family val="1"/>
      </rPr>
      <t>(</t>
    </r>
    <r>
      <rPr>
        <sz val="12"/>
        <rFont val="標楷體"/>
        <family val="4"/>
        <charset val="136"/>
      </rPr>
      <t>配合</t>
    </r>
    <r>
      <rPr>
        <sz val="12"/>
        <rFont val="Times New Roman"/>
        <family val="1"/>
      </rPr>
      <t>)</t>
    </r>
    <r>
      <rPr>
        <sz val="12"/>
        <rFont val="標楷體"/>
        <family val="4"/>
        <charset val="136"/>
      </rPr>
      <t>款金額</t>
    </r>
    <phoneticPr fontId="3" type="noConversion"/>
  </si>
  <si>
    <r>
      <t>(</t>
    </r>
    <r>
      <rPr>
        <sz val="12"/>
        <rFont val="標楷體"/>
        <family val="4"/>
        <charset val="136"/>
      </rPr>
      <t>請註明</t>
    </r>
    <r>
      <rPr>
        <sz val="12"/>
        <rFont val="Times New Roman"/>
        <family val="1"/>
      </rPr>
      <t>)</t>
    </r>
    <phoneticPr fontId="3" type="noConversion"/>
  </si>
  <si>
    <t>電子資料庫、軟體採購如採分期驗收，以最後一次驗收日期為驗收完成日。另驗收作業雖未分期辦理，但學校於驗收時發現問題請廠商補正，則以所有功能確認無誤之驗收日期為驗收完成日。</t>
    <phoneticPr fontId="3" type="noConversion"/>
  </si>
  <si>
    <t>物品採購如採分期驗收，以最後一次驗收日期為驗收完成日。另驗收作業雖未分期辦理，但學校於驗收時發現問題請廠商補正，則以所有功能確認無誤之驗收日期為驗收完成日。</t>
  </si>
  <si>
    <t>圖儀設備採購如採分期驗收，以最後一次驗收日期為驗收完成日。另驗收作業雖未分期辦理，但學校於驗收時發現問題請廠商補正，則以所有功能確認無誤之驗收日期為驗收完成日。</t>
  </si>
  <si>
    <r>
      <rPr>
        <sz val="10"/>
        <rFont val="新細明體"/>
        <family val="1"/>
        <charset val="136"/>
      </rPr>
      <t>獎勵補助經費應於當年度全數執行完竣，未執行完竣者，應於</t>
    </r>
    <r>
      <rPr>
        <sz val="10"/>
        <rFont val="Times New Roman"/>
        <family val="1"/>
      </rPr>
      <t>11</t>
    </r>
    <r>
      <rPr>
        <sz val="10"/>
        <rFont val="新細明體"/>
        <family val="1"/>
        <charset val="136"/>
      </rPr>
      <t>月</t>
    </r>
    <r>
      <rPr>
        <sz val="10"/>
        <rFont val="Times New Roman"/>
        <family val="1"/>
      </rPr>
      <t>30</t>
    </r>
    <r>
      <rPr>
        <sz val="10"/>
        <rFont val="新細明體"/>
        <family val="1"/>
        <charset val="136"/>
      </rPr>
      <t>日前，敘明原因報部核准後，使得展延；未申請或申請未經核准者，應繳回未執行完竣之經費，其所稱執行完竣，指已完成核銷並付款。</t>
    </r>
    <phoneticPr fontId="3" type="noConversion"/>
  </si>
  <si>
    <r>
      <rPr>
        <sz val="12"/>
        <rFont val="新細明體"/>
        <family val="1"/>
        <charset val="136"/>
      </rPr>
      <t>獎勵補助款比例應≧</t>
    </r>
    <r>
      <rPr>
        <sz val="12"/>
        <rFont val="Times New Roman"/>
        <family val="1"/>
      </rPr>
      <t>50%</t>
    </r>
    <phoneticPr fontId="3" type="noConversion"/>
  </si>
  <si>
    <t>三、推動實務教學</t>
    <phoneticPr fontId="3" type="noConversion"/>
  </si>
  <si>
    <t>七、升等送審</t>
    <phoneticPr fontId="3" type="noConversion"/>
  </si>
  <si>
    <t>八、學校自辦研習活動</t>
    <phoneticPr fontId="3" type="noConversion"/>
  </si>
  <si>
    <t>推動實務教學</t>
    <phoneticPr fontId="3" type="noConversion"/>
  </si>
  <si>
    <r>
      <rPr>
        <sz val="12"/>
        <rFont val="新細明體"/>
        <family val="1"/>
        <charset val="136"/>
      </rPr>
      <t>八、學校自辦研習活動</t>
    </r>
    <r>
      <rPr>
        <u/>
        <sz val="12"/>
        <color indexed="10"/>
        <rFont val="新細明體"/>
        <family val="1"/>
        <charset val="136"/>
      </rPr>
      <t>（應以校內教師為主要參加對象，亦即參與教師占總出席人數應達</t>
    </r>
    <r>
      <rPr>
        <u/>
        <sz val="12"/>
        <color indexed="10"/>
        <rFont val="Times New Roman"/>
        <family val="1"/>
      </rPr>
      <t>50%</t>
    </r>
    <r>
      <rPr>
        <u/>
        <sz val="12"/>
        <color indexed="10"/>
        <rFont val="新細明體"/>
        <family val="1"/>
        <charset val="136"/>
      </rPr>
      <t>以上）</t>
    </r>
    <phoneticPr fontId="3" type="noConversion"/>
  </si>
  <si>
    <r>
      <rPr>
        <sz val="12"/>
        <rFont val="新細明體"/>
        <family val="1"/>
        <charset val="136"/>
      </rPr>
      <t>五、研習</t>
    </r>
    <r>
      <rPr>
        <u/>
        <sz val="12"/>
        <color indexed="10"/>
        <rFont val="新細明體"/>
        <family val="1"/>
        <charset val="136"/>
      </rPr>
      <t>（校內自辦教師研討或研習活動請填寫於【八、學校自辦研習活動】資料表）</t>
    </r>
    <phoneticPr fontId="3" type="noConversion"/>
  </si>
  <si>
    <r>
      <rPr>
        <sz val="11"/>
        <rFont val="新細明體"/>
        <family val="1"/>
        <charset val="136"/>
      </rPr>
      <t>「終審機制及審查通過日期」請依學校辦法所訂終審程序填寫。如學校辦法規定之最終審查程序係由校長簽核，則填校長核准簽呈日（如</t>
    </r>
    <r>
      <rPr>
        <sz val="11"/>
        <rFont val="Times New Roman"/>
        <family val="1"/>
      </rPr>
      <t>106.8.4</t>
    </r>
    <r>
      <rPr>
        <sz val="11"/>
        <rFont val="新細明體"/>
        <family val="1"/>
        <charset val="136"/>
      </rPr>
      <t>校長簽呈核准）；如學校辦法規定之最終審查程序為校教評會通過，則填寫會議通過日期（如</t>
    </r>
    <r>
      <rPr>
        <sz val="11"/>
        <rFont val="Times New Roman"/>
        <family val="1"/>
      </rPr>
      <t>106.3.20</t>
    </r>
    <r>
      <rPr>
        <sz val="11"/>
        <rFont val="新細明體"/>
        <family val="1"/>
        <charset val="136"/>
      </rPr>
      <t>校教評會）。</t>
    </r>
    <phoneticPr fontId="3" type="noConversion"/>
  </si>
  <si>
    <r>
      <rPr>
        <sz val="11"/>
        <rFont val="新細明體"/>
        <family val="1"/>
        <charset val="136"/>
      </rPr>
      <t>「終審機制及審查通過日期」請依學校辦法所訂終審程序填寫。如學校辦法規定之最終審查程序係由校長簽核，則填校長核准簽呈日（如</t>
    </r>
    <r>
      <rPr>
        <sz val="11"/>
        <rFont val="Times New Roman"/>
        <family val="1"/>
      </rPr>
      <t>106.8.4</t>
    </r>
    <r>
      <rPr>
        <sz val="11"/>
        <rFont val="新細明體"/>
        <family val="1"/>
        <charset val="136"/>
      </rPr>
      <t>校長簽呈核准）；如學校辦法規定之最終審查程序為行政會議通過，則填寫會議通過日期（如</t>
    </r>
    <r>
      <rPr>
        <sz val="11"/>
        <rFont val="Times New Roman"/>
        <family val="1"/>
      </rPr>
      <t>106.3.20</t>
    </r>
    <r>
      <rPr>
        <sz val="11"/>
        <rFont val="新細明體"/>
        <family val="1"/>
        <charset val="136"/>
      </rPr>
      <t>行政會議）。</t>
    </r>
    <phoneticPr fontId="3" type="noConversion"/>
  </si>
  <si>
    <r>
      <rPr>
        <sz val="11"/>
        <rFont val="新細明體"/>
        <family val="1"/>
        <charset val="136"/>
      </rPr>
      <t>「新聘教師薪資」自起聘日計算，</t>
    </r>
    <r>
      <rPr>
        <sz val="11"/>
        <rFont val="Times New Roman"/>
        <family val="1"/>
      </rPr>
      <t>2</t>
    </r>
    <r>
      <rPr>
        <sz val="11"/>
        <rFont val="新細明體"/>
        <family val="1"/>
        <charset val="136"/>
      </rPr>
      <t>年內均屬新聘。亦即如於</t>
    </r>
    <r>
      <rPr>
        <sz val="11"/>
        <rFont val="Times New Roman"/>
        <family val="1"/>
      </rPr>
      <t>104</t>
    </r>
    <r>
      <rPr>
        <sz val="11"/>
        <rFont val="新細明體"/>
        <family val="1"/>
        <charset val="136"/>
      </rPr>
      <t>年</t>
    </r>
    <r>
      <rPr>
        <sz val="11"/>
        <rFont val="Times New Roman"/>
        <family val="1"/>
      </rPr>
      <t>8</t>
    </r>
    <r>
      <rPr>
        <sz val="11"/>
        <rFont val="新細明體"/>
        <family val="1"/>
        <charset val="136"/>
      </rPr>
      <t>月新聘，則至</t>
    </r>
    <r>
      <rPr>
        <sz val="11"/>
        <rFont val="Times New Roman"/>
        <family val="1"/>
      </rPr>
      <t>106</t>
    </r>
    <r>
      <rPr>
        <sz val="11"/>
        <rFont val="新細明體"/>
        <family val="1"/>
        <charset val="136"/>
      </rPr>
      <t>年</t>
    </r>
    <r>
      <rPr>
        <sz val="11"/>
        <rFont val="Times New Roman"/>
        <family val="1"/>
      </rPr>
      <t>7</t>
    </r>
    <r>
      <rPr>
        <sz val="11"/>
        <rFont val="新細明體"/>
        <family val="1"/>
        <charset val="136"/>
      </rPr>
      <t>月前均屬</t>
    </r>
    <r>
      <rPr>
        <sz val="11"/>
        <rFont val="Times New Roman"/>
        <family val="1"/>
      </rPr>
      <t>2</t>
    </r>
    <r>
      <rPr>
        <sz val="11"/>
        <rFont val="新細明體"/>
        <family val="1"/>
        <charset val="136"/>
      </rPr>
      <t>年內新聘教師。</t>
    </r>
    <phoneticPr fontId="3" type="noConversion"/>
  </si>
  <si>
    <r>
      <rPr>
        <sz val="10"/>
        <rFont val="新細明體"/>
        <family val="1"/>
        <charset val="136"/>
      </rPr>
      <t>各校應於次年</t>
    </r>
    <r>
      <rPr>
        <sz val="10"/>
        <rFont val="Times New Roman"/>
        <family val="1"/>
      </rPr>
      <t>2</t>
    </r>
    <r>
      <rPr>
        <sz val="10"/>
        <rFont val="新細明體"/>
        <family val="1"/>
        <charset val="136"/>
      </rPr>
      <t>月</t>
    </r>
    <r>
      <rPr>
        <sz val="10"/>
        <rFont val="Times New Roman"/>
        <family val="1"/>
      </rPr>
      <t>28</t>
    </r>
    <r>
      <rPr>
        <sz val="10"/>
        <rFont val="新細明體"/>
        <family val="1"/>
        <charset val="136"/>
      </rPr>
      <t>日前，將前一學年度之會計師查核報告（包括平衡表、收支餘絀表、現金流量表及財務報表附註）、本獎勵補助經費執行清冊、會議紀錄（包括專責小組會議紀錄及簽到單、公開招標紀錄及簽到單）、稽核報告（包括期中稽核紀錄）及核定版支用計畫等資料備文報部，俾便考核運用成效。同份資料應公告於各校網站，未公告上網之學校，不予核配獎勵補助經費。</t>
    </r>
    <phoneticPr fontId="3" type="noConversion"/>
  </si>
  <si>
    <r>
      <rPr>
        <sz val="11"/>
        <rFont val="細明體"/>
        <family val="3"/>
        <charset val="136"/>
      </rPr>
      <t>依「教育部獎補助款支出憑證免送審配合作業相關事項」第</t>
    </r>
    <r>
      <rPr>
        <sz val="11"/>
        <rFont val="Times New Roman"/>
        <family val="1"/>
      </rPr>
      <t>9</t>
    </r>
    <r>
      <rPr>
        <sz val="11"/>
        <rFont val="細明體"/>
        <family val="3"/>
        <charset val="136"/>
      </rPr>
      <t>點規定，設備購置清冊應將細項廠牌規格、型號等註明清楚。若屬於訂製品，其「型號」請填寫訂製品，並於「廠牌」載明承製廠商名稱。</t>
    </r>
    <phoneticPr fontId="3" type="noConversion"/>
  </si>
  <si>
    <r>
      <rPr>
        <sz val="13"/>
        <rFont val="新細明體"/>
        <family val="1"/>
        <charset val="136"/>
      </rPr>
      <t>資料庫訂閱費</t>
    </r>
    <r>
      <rPr>
        <vertAlign val="superscript"/>
        <sz val="13"/>
        <color indexed="10"/>
        <rFont val="新細明體"/>
        <family val="1"/>
        <charset val="136"/>
      </rPr>
      <t>註</t>
    </r>
    <r>
      <rPr>
        <vertAlign val="superscript"/>
        <sz val="13"/>
        <color indexed="10"/>
        <rFont val="Times New Roman"/>
        <family val="1"/>
      </rPr>
      <t>3</t>
    </r>
    <phoneticPr fontId="3" type="noConversion"/>
  </si>
  <si>
    <r>
      <rPr>
        <sz val="13"/>
        <rFont val="新細明體"/>
        <family val="1"/>
        <charset val="136"/>
      </rPr>
      <t>軟體訂購費</t>
    </r>
    <r>
      <rPr>
        <vertAlign val="superscript"/>
        <sz val="13"/>
        <color rgb="FFFF0000"/>
        <rFont val="新細明體"/>
        <family val="1"/>
        <charset val="136"/>
      </rPr>
      <t>註3</t>
    </r>
    <phoneticPr fontId="3" type="noConversion"/>
  </si>
  <si>
    <r>
      <rPr>
        <sz val="11"/>
        <rFont val="新細明體"/>
        <family val="1"/>
        <charset val="136"/>
      </rPr>
      <t>「存校具體成果資料」請依</t>
    </r>
    <r>
      <rPr>
        <b/>
        <u/>
        <sz val="11"/>
        <color indexed="12"/>
        <rFont val="新細明體"/>
        <family val="1"/>
        <charset val="136"/>
      </rPr>
      <t>學校實際所要求</t>
    </r>
    <r>
      <rPr>
        <sz val="11"/>
        <rFont val="新細明體"/>
        <family val="1"/>
        <charset val="136"/>
      </rPr>
      <t>之成果事項填寫，如針對教師進修博士獎助，實際留存之成果資料為學位論文（舉例），則成果名稱填為「博士論文」，其餘項目亦比照辦理。亦即學校針對研究補助實際要求之成果若為研究計畫結案報告，則成果名稱填為「研究計畫結案報告」</t>
    </r>
    <r>
      <rPr>
        <sz val="11"/>
        <rFont val="Times New Roman"/>
        <family val="1"/>
      </rPr>
      <t>…</t>
    </r>
    <r>
      <rPr>
        <sz val="11"/>
        <rFont val="新細明體"/>
        <family val="1"/>
        <charset val="136"/>
      </rPr>
      <t>餘以此類推。</t>
    </r>
    <phoneticPr fontId="3" type="noConversion"/>
  </si>
  <si>
    <t>三、推動實務教學</t>
    <phoneticPr fontId="3" type="noConversion"/>
  </si>
  <si>
    <r>
      <rPr>
        <sz val="11"/>
        <rFont val="細明體"/>
        <family val="3"/>
        <charset val="136"/>
      </rPr>
      <t>依「教育部獎補助款支出憑證免送審配合作業相關事項」第</t>
    </r>
    <r>
      <rPr>
        <sz val="11"/>
        <rFont val="Times New Roman"/>
        <family val="1"/>
      </rPr>
      <t>9</t>
    </r>
    <r>
      <rPr>
        <sz val="11"/>
        <rFont val="細明體"/>
        <family val="3"/>
        <charset val="136"/>
      </rPr>
      <t>點規定，設備購置清冊應將細項廠牌規格、型號等註明清楚。電腦軟體之「廠牌」請填寫軟體供應商名稱，並於「型號」載明所購置之軟體版本；另電子資料庫可不填寫「型號」。</t>
    </r>
    <phoneticPr fontId="3" type="noConversion"/>
  </si>
  <si>
    <t>0001-00</t>
    <phoneticPr fontId="3" type="noConversion"/>
  </si>
  <si>
    <t>0002-00</t>
    <phoneticPr fontId="3" type="noConversion"/>
  </si>
  <si>
    <t>0003-00</t>
    <phoneticPr fontId="3" type="noConversion"/>
  </si>
  <si>
    <t>0002-00</t>
    <phoneticPr fontId="3" type="noConversion"/>
  </si>
  <si>
    <t>0004-00</t>
    <phoneticPr fontId="3" type="noConversion"/>
  </si>
  <si>
    <t>0005-00</t>
    <phoneticPr fontId="3" type="noConversion"/>
  </si>
  <si>
    <t>0004-00</t>
    <phoneticPr fontId="3" type="noConversion"/>
  </si>
  <si>
    <t>0006-00</t>
    <phoneticPr fontId="3" type="noConversion"/>
  </si>
  <si>
    <t>0007-00</t>
    <phoneticPr fontId="3" type="noConversion"/>
  </si>
  <si>
    <t>0008-00</t>
    <phoneticPr fontId="3" type="noConversion"/>
  </si>
  <si>
    <t>0009-00</t>
    <phoneticPr fontId="3" type="noConversion"/>
  </si>
  <si>
    <t>0010-00</t>
    <phoneticPr fontId="3" type="noConversion"/>
  </si>
  <si>
    <t>0011-00</t>
    <phoneticPr fontId="3" type="noConversion"/>
  </si>
  <si>
    <t>0012-00</t>
    <phoneticPr fontId="3" type="noConversion"/>
  </si>
  <si>
    <t>0013-00</t>
    <phoneticPr fontId="3" type="noConversion"/>
  </si>
  <si>
    <t>0014-00</t>
    <phoneticPr fontId="3" type="noConversion"/>
  </si>
  <si>
    <t>可程式控制器主機</t>
  </si>
  <si>
    <t>能量導入美容床組</t>
  </si>
  <si>
    <t>多功能複合機</t>
  </si>
  <si>
    <t>專題展示用可攜式平台</t>
  </si>
  <si>
    <t>Rhino 5</t>
  </si>
  <si>
    <t>攪拌機</t>
  </si>
  <si>
    <t>單水槽櫥櫃工作台</t>
  </si>
  <si>
    <t>觀光行銷直印機</t>
  </si>
  <si>
    <t>高速單針平縫機</t>
  </si>
  <si>
    <t>油壓自動壓底機</t>
  </si>
  <si>
    <t>迷你電腦</t>
  </si>
  <si>
    <t>手提無線擴音組</t>
  </si>
  <si>
    <t>快速充電機</t>
  </si>
  <si>
    <t>樂團錄音室系統</t>
  </si>
  <si>
    <t>虛擬伺服器</t>
  </si>
  <si>
    <t>工業配線丙級技能檢定設備</t>
  </si>
  <si>
    <t>美容造型沖水椅組</t>
  </si>
  <si>
    <t>互動式應用開發平台</t>
  </si>
  <si>
    <t>分子料理機</t>
  </si>
  <si>
    <t>儲冰槽設備</t>
  </si>
  <si>
    <t>航空訂位系統</t>
  </si>
  <si>
    <t>超高速四線包縫機</t>
  </si>
  <si>
    <t>雙針總合送平車</t>
  </si>
  <si>
    <t>平板電腦</t>
  </si>
  <si>
    <t>廢氣分析儀</t>
  </si>
  <si>
    <t>後製剪輯系統</t>
  </si>
  <si>
    <t>可程式控制器書寫器</t>
  </si>
  <si>
    <t>手持式攪拌棒功能組</t>
  </si>
  <si>
    <t>櫥櫃工作台</t>
  </si>
  <si>
    <t>平板電腦(一)</t>
  </si>
  <si>
    <t>平板電腦(二)</t>
  </si>
  <si>
    <t>平板電腦(三)</t>
  </si>
  <si>
    <t>櫥櫃工作台(一)</t>
  </si>
  <si>
    <t>櫥櫃工作台(二)</t>
  </si>
  <si>
    <t>櫥櫃工作台(三)</t>
  </si>
  <si>
    <t>135數位單眼相機</t>
  </si>
  <si>
    <t>擴大機組</t>
  </si>
  <si>
    <t>柴油車或車用柴油引擎</t>
  </si>
  <si>
    <t>影音剪輯系統</t>
  </si>
  <si>
    <t>XYZ火流星機器人</t>
  </si>
  <si>
    <t>液態氮噴罐</t>
  </si>
  <si>
    <t>調酒水槽</t>
  </si>
  <si>
    <t>細邊包縫機</t>
  </si>
  <si>
    <t>柴油引擎轉速錶</t>
  </si>
  <si>
    <t>舞台變色燈組</t>
  </si>
  <si>
    <t>食物調理機</t>
  </si>
  <si>
    <t>工作台冷藏冰箱</t>
  </si>
  <si>
    <t>大型磁浮拋光機</t>
  </si>
  <si>
    <t>剎車試驗台</t>
  </si>
  <si>
    <t>電腦光束燈</t>
  </si>
  <si>
    <t>乾式巧克力保溫鍋</t>
  </si>
  <si>
    <t>工作台冷凍冰箱</t>
  </si>
  <si>
    <t>側滑試驗器</t>
  </si>
  <si>
    <t>燈光控制器</t>
  </si>
  <si>
    <t>低溫烹調機</t>
  </si>
  <si>
    <t>製冰機設備組</t>
  </si>
  <si>
    <t>前輪定位水泡儀</t>
  </si>
  <si>
    <t>強力噴煙機</t>
  </si>
  <si>
    <t>冰溫熱飲水機</t>
  </si>
  <si>
    <t>前輪定位轉盤</t>
  </si>
  <si>
    <t>12迴路電源箱</t>
  </si>
  <si>
    <t>三連水槽</t>
  </si>
  <si>
    <t>四輪千斤頂</t>
  </si>
  <si>
    <t>燈光立架</t>
  </si>
  <si>
    <t>圓弧型工作台</t>
  </si>
  <si>
    <t>機械腳踏車頂車機</t>
  </si>
  <si>
    <t>寬頻四頻道純自動選訊麥克風接收機</t>
  </si>
  <si>
    <t>機械腳踏車拆胎機</t>
  </si>
  <si>
    <t>無線麥克風強波天線系統</t>
  </si>
  <si>
    <t>機械腳踏車</t>
  </si>
  <si>
    <t>機械腳踏車(GP)(一)</t>
  </si>
  <si>
    <t>機械腳踏車(GP)(二)</t>
  </si>
  <si>
    <t>雙CD播放器</t>
  </si>
  <si>
    <t>混音機</t>
  </si>
  <si>
    <t>聲音處理系統</t>
  </si>
  <si>
    <t>揚聲器</t>
  </si>
  <si>
    <t>高階數位單眼相機</t>
  </si>
  <si>
    <t>變焦鏡頭</t>
  </si>
  <si>
    <t>變焦鏡頭 1</t>
  </si>
  <si>
    <t>變焦鏡頭 2</t>
  </si>
  <si>
    <t>變焦鏡頭 3</t>
  </si>
  <si>
    <t>運動攝影機</t>
  </si>
  <si>
    <t>外景專用高亮度LED冷光燈組</t>
  </si>
  <si>
    <t>白光LED 聚光燈</t>
  </si>
  <si>
    <t>指向性麥克風</t>
  </si>
  <si>
    <t>三軸手持穩定器</t>
  </si>
  <si>
    <t>相機上混音器</t>
  </si>
  <si>
    <t>直立電視牆組</t>
  </si>
  <si>
    <t>投影機</t>
  </si>
  <si>
    <t>投影機(一)</t>
  </si>
  <si>
    <t>投影機(二)</t>
  </si>
  <si>
    <t>投影機(三)</t>
  </si>
  <si>
    <t>投影機(四)</t>
  </si>
  <si>
    <t>短焦投影機</t>
  </si>
  <si>
    <t>電動銀幕</t>
  </si>
  <si>
    <t>電動銀幕(一)</t>
  </si>
  <si>
    <t>電動銀幕(二)</t>
  </si>
  <si>
    <t>電腦</t>
  </si>
  <si>
    <t>電腦主機(一)</t>
  </si>
  <si>
    <t>電腦主機(二)</t>
  </si>
  <si>
    <t>電腦(一)</t>
  </si>
  <si>
    <t>電腦(二)</t>
  </si>
  <si>
    <t>電腦(三)</t>
  </si>
  <si>
    <t>筆記型電腦</t>
  </si>
  <si>
    <t>筆記型電腦(一)</t>
  </si>
  <si>
    <t>筆記型電腦(二)</t>
  </si>
  <si>
    <t>黑白印表機</t>
  </si>
  <si>
    <t xml:space="preserve">油壓熱昇華轉印機 </t>
  </si>
  <si>
    <t>虛擬實境裝置</t>
  </si>
  <si>
    <t>CAD軟體</t>
  </si>
  <si>
    <t>魔法精緻儀</t>
  </si>
  <si>
    <t>教學式麥克風</t>
  </si>
  <si>
    <t>冷凍肉切肉機</t>
  </si>
  <si>
    <t>活動吧檯組</t>
  </si>
  <si>
    <t>中型磁浮拋光機</t>
  </si>
  <si>
    <t>BASS音箱</t>
  </si>
  <si>
    <t>BASS音箱1</t>
  </si>
  <si>
    <t>BASS音箱2</t>
  </si>
  <si>
    <t>伺服器</t>
  </si>
  <si>
    <t>液晶顯示器</t>
  </si>
  <si>
    <t>彩繪噴槍組</t>
  </si>
  <si>
    <t>吐司切片機</t>
  </si>
  <si>
    <t>工作台</t>
  </si>
  <si>
    <t>135數位單眼相機鏡頭</t>
  </si>
  <si>
    <t>吉他音箱</t>
  </si>
  <si>
    <t>吉他音箱1</t>
  </si>
  <si>
    <t>吉他音箱2</t>
  </si>
  <si>
    <t>吉他音箱3</t>
  </si>
  <si>
    <t>吉他音箱4</t>
  </si>
  <si>
    <t>三針五線方筒型下擺車縫機</t>
  </si>
  <si>
    <t>音效合成器</t>
  </si>
  <si>
    <t>互動感測系統</t>
  </si>
  <si>
    <t>試色機</t>
  </si>
  <si>
    <t>攜帶式無線喊話器</t>
  </si>
  <si>
    <t>紅外線互動軟體</t>
  </si>
  <si>
    <t>日本服裝打版放縮馬克系統</t>
  </si>
  <si>
    <t>LED電視牆</t>
  </si>
  <si>
    <t>光雕立體投影動畫</t>
  </si>
  <si>
    <t>熱昇華印花機</t>
  </si>
  <si>
    <t>AI馬達機器人</t>
  </si>
  <si>
    <t>雷射雕刻切割機</t>
  </si>
  <si>
    <t>alpha1Plus機器人</t>
  </si>
  <si>
    <t>高速三針五線筒型繃縫車</t>
  </si>
  <si>
    <t>alpha2機器人</t>
  </si>
  <si>
    <t>四針六線曲臂型併縫車</t>
  </si>
  <si>
    <t>106.7.4專責會議變更</t>
    <phoneticPr fontId="3" type="noConversion"/>
  </si>
  <si>
    <t>0015-00</t>
    <phoneticPr fontId="3" type="noConversion"/>
  </si>
  <si>
    <t>0016-00</t>
    <phoneticPr fontId="3" type="noConversion"/>
  </si>
  <si>
    <t>0017-00</t>
    <phoneticPr fontId="3" type="noConversion"/>
  </si>
  <si>
    <t>0018-00</t>
    <phoneticPr fontId="3" type="noConversion"/>
  </si>
  <si>
    <t>0019-00</t>
    <phoneticPr fontId="3" type="noConversion"/>
  </si>
  <si>
    <t>0020-00</t>
    <phoneticPr fontId="3" type="noConversion"/>
  </si>
  <si>
    <t>0021-00</t>
    <phoneticPr fontId="3" type="noConversion"/>
  </si>
  <si>
    <t>0022-00</t>
    <phoneticPr fontId="3" type="noConversion"/>
  </si>
  <si>
    <t>0023-00</t>
    <phoneticPr fontId="3" type="noConversion"/>
  </si>
  <si>
    <t>0024-00</t>
    <phoneticPr fontId="3" type="noConversion"/>
  </si>
  <si>
    <t>0025-00</t>
    <phoneticPr fontId="3" type="noConversion"/>
  </si>
  <si>
    <t>0025-01</t>
    <phoneticPr fontId="3" type="noConversion"/>
  </si>
  <si>
    <t>0025-02</t>
    <phoneticPr fontId="3" type="noConversion"/>
  </si>
  <si>
    <t>0025-03</t>
    <phoneticPr fontId="3" type="noConversion"/>
  </si>
  <si>
    <t>0026-00</t>
    <phoneticPr fontId="3" type="noConversion"/>
  </si>
  <si>
    <t>0027-00</t>
    <phoneticPr fontId="3" type="noConversion"/>
  </si>
  <si>
    <t>0028-00</t>
    <phoneticPr fontId="3" type="noConversion"/>
  </si>
  <si>
    <t>0029-00</t>
    <phoneticPr fontId="3" type="noConversion"/>
  </si>
  <si>
    <t>0030-00</t>
    <phoneticPr fontId="3" type="noConversion"/>
  </si>
  <si>
    <t>0030-01</t>
    <phoneticPr fontId="3" type="noConversion"/>
  </si>
  <si>
    <t>0030-02</t>
    <phoneticPr fontId="3" type="noConversion"/>
  </si>
  <si>
    <t>0030-03</t>
    <phoneticPr fontId="3" type="noConversion"/>
  </si>
  <si>
    <t>0031-00</t>
    <phoneticPr fontId="3" type="noConversion"/>
  </si>
  <si>
    <t>0032-00</t>
    <phoneticPr fontId="3" type="noConversion"/>
  </si>
  <si>
    <t>0033-00</t>
    <phoneticPr fontId="3" type="noConversion"/>
  </si>
  <si>
    <t>0033-01</t>
    <phoneticPr fontId="3" type="noConversion"/>
  </si>
  <si>
    <t>0033-02</t>
    <phoneticPr fontId="3" type="noConversion"/>
  </si>
  <si>
    <t>0034-00</t>
    <phoneticPr fontId="3" type="noConversion"/>
  </si>
  <si>
    <t>0035-00</t>
    <phoneticPr fontId="3" type="noConversion"/>
  </si>
  <si>
    <t>0036-00</t>
    <phoneticPr fontId="3" type="noConversion"/>
  </si>
  <si>
    <t>0037-00</t>
    <phoneticPr fontId="3" type="noConversion"/>
  </si>
  <si>
    <t>0038-00</t>
    <phoneticPr fontId="3" type="noConversion"/>
  </si>
  <si>
    <t>0039-00</t>
    <phoneticPr fontId="3" type="noConversion"/>
  </si>
  <si>
    <t>0040-00</t>
    <phoneticPr fontId="3" type="noConversion"/>
  </si>
  <si>
    <t>0041-00</t>
    <phoneticPr fontId="3" type="noConversion"/>
  </si>
  <si>
    <t>0042-00</t>
    <phoneticPr fontId="3" type="noConversion"/>
  </si>
  <si>
    <t>0043-00</t>
    <phoneticPr fontId="3" type="noConversion"/>
  </si>
  <si>
    <t>0044-00</t>
    <phoneticPr fontId="3" type="noConversion"/>
  </si>
  <si>
    <t>0045-00</t>
    <phoneticPr fontId="3" type="noConversion"/>
  </si>
  <si>
    <t>0046-00</t>
    <phoneticPr fontId="3" type="noConversion"/>
  </si>
  <si>
    <t>0047-00</t>
    <phoneticPr fontId="3" type="noConversion"/>
  </si>
  <si>
    <t>0048-00</t>
    <phoneticPr fontId="3" type="noConversion"/>
  </si>
  <si>
    <t>0049-00</t>
    <phoneticPr fontId="3" type="noConversion"/>
  </si>
  <si>
    <t>0050-00</t>
    <phoneticPr fontId="3" type="noConversion"/>
  </si>
  <si>
    <t>0051-00</t>
    <phoneticPr fontId="3" type="noConversion"/>
  </si>
  <si>
    <t>0052-00</t>
    <phoneticPr fontId="3" type="noConversion"/>
  </si>
  <si>
    <t>0053-00</t>
    <phoneticPr fontId="3" type="noConversion"/>
  </si>
  <si>
    <t>0054-00</t>
    <phoneticPr fontId="3" type="noConversion"/>
  </si>
  <si>
    <t>0055-00</t>
    <phoneticPr fontId="3" type="noConversion"/>
  </si>
  <si>
    <t>0056-00</t>
    <phoneticPr fontId="3" type="noConversion"/>
  </si>
  <si>
    <t>0057-00</t>
    <phoneticPr fontId="3" type="noConversion"/>
  </si>
  <si>
    <t>0058-00</t>
    <phoneticPr fontId="3" type="noConversion"/>
  </si>
  <si>
    <t>0059-00</t>
    <phoneticPr fontId="3" type="noConversion"/>
  </si>
  <si>
    <t>0060-00</t>
    <phoneticPr fontId="3" type="noConversion"/>
  </si>
  <si>
    <t>0061-00</t>
    <phoneticPr fontId="3" type="noConversion"/>
  </si>
  <si>
    <t>0062-00</t>
    <phoneticPr fontId="3" type="noConversion"/>
  </si>
  <si>
    <t>0063-00</t>
    <phoneticPr fontId="3" type="noConversion"/>
  </si>
  <si>
    <t>0064-00</t>
    <phoneticPr fontId="3" type="noConversion"/>
  </si>
  <si>
    <t>0065-00</t>
    <phoneticPr fontId="3" type="noConversion"/>
  </si>
  <si>
    <t>0065-01</t>
    <phoneticPr fontId="3" type="noConversion"/>
  </si>
  <si>
    <t>0065-02</t>
    <phoneticPr fontId="3" type="noConversion"/>
  </si>
  <si>
    <t>0066-00</t>
    <phoneticPr fontId="3" type="noConversion"/>
  </si>
  <si>
    <t>0067-00</t>
    <phoneticPr fontId="3" type="noConversion"/>
  </si>
  <si>
    <t>0068-00</t>
    <phoneticPr fontId="3" type="noConversion"/>
  </si>
  <si>
    <t>0069-00</t>
    <phoneticPr fontId="3" type="noConversion"/>
  </si>
  <si>
    <t>0070-00</t>
    <phoneticPr fontId="3" type="noConversion"/>
  </si>
  <si>
    <t>0071-00</t>
    <phoneticPr fontId="3" type="noConversion"/>
  </si>
  <si>
    <t>0071-01</t>
    <phoneticPr fontId="3" type="noConversion"/>
  </si>
  <si>
    <t>0071-02</t>
    <phoneticPr fontId="3" type="noConversion"/>
  </si>
  <si>
    <t>0071-03</t>
    <phoneticPr fontId="3" type="noConversion"/>
  </si>
  <si>
    <t>0072-00</t>
    <phoneticPr fontId="3" type="noConversion"/>
  </si>
  <si>
    <t>0073-00</t>
    <phoneticPr fontId="3" type="noConversion"/>
  </si>
  <si>
    <t>0074-00</t>
    <phoneticPr fontId="3" type="noConversion"/>
  </si>
  <si>
    <t>0075-00</t>
    <phoneticPr fontId="3" type="noConversion"/>
  </si>
  <si>
    <t>0076-00</t>
    <phoneticPr fontId="3" type="noConversion"/>
  </si>
  <si>
    <t>0077-00</t>
    <phoneticPr fontId="3" type="noConversion"/>
  </si>
  <si>
    <t>0078-00</t>
    <phoneticPr fontId="3" type="noConversion"/>
  </si>
  <si>
    <t>0079-00</t>
    <phoneticPr fontId="3" type="noConversion"/>
  </si>
  <si>
    <t>0079-01</t>
    <phoneticPr fontId="3" type="noConversion"/>
  </si>
  <si>
    <t>0079-02</t>
    <phoneticPr fontId="3" type="noConversion"/>
  </si>
  <si>
    <t>0079-03</t>
    <phoneticPr fontId="3" type="noConversion"/>
  </si>
  <si>
    <t>0079-04</t>
    <phoneticPr fontId="3" type="noConversion"/>
  </si>
  <si>
    <t>0079-05</t>
    <phoneticPr fontId="3" type="noConversion"/>
  </si>
  <si>
    <t>0080-00</t>
    <phoneticPr fontId="3" type="noConversion"/>
  </si>
  <si>
    <t>0080-01</t>
    <phoneticPr fontId="3" type="noConversion"/>
  </si>
  <si>
    <t>0081-02</t>
    <phoneticPr fontId="3" type="noConversion"/>
  </si>
  <si>
    <t>0083-00</t>
    <phoneticPr fontId="3" type="noConversion"/>
  </si>
  <si>
    <t>0080-02</t>
    <phoneticPr fontId="3" type="noConversion"/>
  </si>
  <si>
    <t>0081-00</t>
    <phoneticPr fontId="3" type="noConversion"/>
  </si>
  <si>
    <t>0081-01</t>
    <phoneticPr fontId="3" type="noConversion"/>
  </si>
  <si>
    <t>0081-03</t>
    <phoneticPr fontId="3" type="noConversion"/>
  </si>
  <si>
    <t>0081-04</t>
    <phoneticPr fontId="3" type="noConversion"/>
  </si>
  <si>
    <t>0081-05</t>
    <phoneticPr fontId="3" type="noConversion"/>
  </si>
  <si>
    <t>0082-00</t>
    <phoneticPr fontId="3" type="noConversion"/>
  </si>
  <si>
    <t>0082-01</t>
    <phoneticPr fontId="3" type="noConversion"/>
  </si>
  <si>
    <t>0082-02</t>
    <phoneticPr fontId="3" type="noConversion"/>
  </si>
  <si>
    <t>0094-00</t>
    <phoneticPr fontId="3" type="noConversion"/>
  </si>
  <si>
    <t>0085-00</t>
    <phoneticPr fontId="3" type="noConversion"/>
  </si>
  <si>
    <t>0086-00</t>
    <phoneticPr fontId="3" type="noConversion"/>
  </si>
  <si>
    <t>0087-00</t>
    <phoneticPr fontId="3" type="noConversion"/>
  </si>
  <si>
    <t>0088-00</t>
    <phoneticPr fontId="3" type="noConversion"/>
  </si>
  <si>
    <t>0089-00</t>
    <phoneticPr fontId="3" type="noConversion"/>
  </si>
  <si>
    <t>0090-00</t>
    <phoneticPr fontId="3" type="noConversion"/>
  </si>
  <si>
    <t>0091-00</t>
    <phoneticPr fontId="3" type="noConversion"/>
  </si>
  <si>
    <t>0092-00</t>
    <phoneticPr fontId="3" type="noConversion"/>
  </si>
  <si>
    <t>0093-00</t>
    <phoneticPr fontId="3" type="noConversion"/>
  </si>
  <si>
    <t>0093-01</t>
    <phoneticPr fontId="3" type="noConversion"/>
  </si>
  <si>
    <t>0093-02</t>
    <phoneticPr fontId="3" type="noConversion"/>
  </si>
  <si>
    <t>0095-00</t>
    <phoneticPr fontId="3" type="noConversion"/>
  </si>
  <si>
    <t>0096-00</t>
    <phoneticPr fontId="3" type="noConversion"/>
  </si>
  <si>
    <t>0097-00</t>
    <phoneticPr fontId="3" type="noConversion"/>
  </si>
  <si>
    <t>0098-00</t>
    <phoneticPr fontId="3" type="noConversion"/>
  </si>
  <si>
    <t>0099-00</t>
    <phoneticPr fontId="3" type="noConversion"/>
  </si>
  <si>
    <t>0100-00</t>
    <phoneticPr fontId="3" type="noConversion"/>
  </si>
  <si>
    <t>0100-01</t>
    <phoneticPr fontId="3" type="noConversion"/>
  </si>
  <si>
    <t>0100-02</t>
    <phoneticPr fontId="3" type="noConversion"/>
  </si>
  <si>
    <t>0100-03</t>
    <phoneticPr fontId="3" type="noConversion"/>
  </si>
  <si>
    <t>0100-04</t>
    <phoneticPr fontId="3" type="noConversion"/>
  </si>
  <si>
    <t>0101-00</t>
    <phoneticPr fontId="3" type="noConversion"/>
  </si>
  <si>
    <t>0102-00</t>
    <phoneticPr fontId="3" type="noConversion"/>
  </si>
  <si>
    <t>0103-00</t>
    <phoneticPr fontId="3" type="noConversion"/>
  </si>
  <si>
    <t>0104-00</t>
    <phoneticPr fontId="3" type="noConversion"/>
  </si>
  <si>
    <t>0105-00</t>
    <phoneticPr fontId="3" type="noConversion"/>
  </si>
  <si>
    <t>0106-00</t>
    <phoneticPr fontId="3" type="noConversion"/>
  </si>
  <si>
    <t>0107-00</t>
    <phoneticPr fontId="3" type="noConversion"/>
  </si>
  <si>
    <t>0108-00</t>
    <phoneticPr fontId="3" type="noConversion"/>
  </si>
  <si>
    <t>0109-00</t>
    <phoneticPr fontId="3" type="noConversion"/>
  </si>
  <si>
    <t>0110-00</t>
    <phoneticPr fontId="3" type="noConversion"/>
  </si>
  <si>
    <t>0111-00</t>
    <phoneticPr fontId="3" type="noConversion"/>
  </si>
  <si>
    <t>0112-00</t>
    <phoneticPr fontId="3" type="noConversion"/>
  </si>
  <si>
    <t>0113-00</t>
    <phoneticPr fontId="3" type="noConversion"/>
  </si>
  <si>
    <t>0114-00</t>
    <phoneticPr fontId="3" type="noConversion"/>
  </si>
  <si>
    <t>0115-00</t>
    <phoneticPr fontId="3" type="noConversion"/>
  </si>
  <si>
    <t>0116-00</t>
    <phoneticPr fontId="3" type="noConversion"/>
  </si>
  <si>
    <t>0117-00</t>
    <phoneticPr fontId="3" type="noConversion"/>
  </si>
  <si>
    <t>鋼製書架</t>
  </si>
  <si>
    <t>圖書館安全管理系統</t>
  </si>
  <si>
    <t>掃描機</t>
  </si>
  <si>
    <t>0001-00</t>
    <phoneticPr fontId="3" type="noConversion"/>
  </si>
  <si>
    <t>A.圖書期刊</t>
  </si>
  <si>
    <t>中文圖書</t>
    <phoneticPr fontId="3" type="noConversion"/>
  </si>
  <si>
    <t>教學影片</t>
    <phoneticPr fontId="3" type="noConversion"/>
  </si>
  <si>
    <t>西文圖書</t>
    <phoneticPr fontId="3" type="noConversion"/>
  </si>
  <si>
    <t>電子圖書</t>
    <phoneticPr fontId="3" type="noConversion"/>
  </si>
  <si>
    <t>B.教學媒體</t>
  </si>
  <si>
    <t>0004-00</t>
    <phoneticPr fontId="3" type="noConversion"/>
  </si>
  <si>
    <t>批</t>
    <phoneticPr fontId="3" type="noConversion"/>
  </si>
  <si>
    <t>電動懸吊式籃架</t>
  </si>
  <si>
    <t>木吉他音箱</t>
  </si>
  <si>
    <t>碎紙機</t>
  </si>
  <si>
    <t>製冰機</t>
  </si>
  <si>
    <t>電木吉他</t>
  </si>
  <si>
    <t>C.校園安全設備</t>
  </si>
  <si>
    <t>監視系統</t>
  </si>
  <si>
    <t>室內空品監測</t>
  </si>
  <si>
    <t>106.9.19專責會議變更</t>
    <phoneticPr fontId="3" type="noConversion"/>
  </si>
  <si>
    <t>106.10.24專責會議變更</t>
    <phoneticPr fontId="3" type="noConversion"/>
  </si>
  <si>
    <r>
      <t>106.7.4專責會議變更</t>
    </r>
    <r>
      <rPr>
        <sz val="8"/>
        <rFont val="新細明體"/>
        <family val="1"/>
        <charset val="136"/>
      </rPr>
      <t>、</t>
    </r>
    <r>
      <rPr>
        <sz val="8"/>
        <rFont val="標楷體"/>
        <family val="4"/>
        <charset val="136"/>
      </rPr>
      <t>106.10.24專責會議變更</t>
    </r>
    <phoneticPr fontId="3" type="noConversion"/>
  </si>
  <si>
    <r>
      <t>106.9.19專責會議變更</t>
    </r>
    <r>
      <rPr>
        <sz val="8"/>
        <rFont val="新細明體"/>
        <family val="1"/>
        <charset val="136"/>
      </rPr>
      <t>、</t>
    </r>
    <r>
      <rPr>
        <sz val="8"/>
        <rFont val="標楷體"/>
        <family val="4"/>
        <charset val="136"/>
      </rPr>
      <t>106.10.24專責會議變更</t>
    </r>
    <phoneticPr fontId="3" type="noConversion"/>
  </si>
  <si>
    <t>106.11.21專責會議變更</t>
    <phoneticPr fontId="3" type="noConversion"/>
  </si>
  <si>
    <r>
      <t>106.10.24專責會議變更</t>
    </r>
    <r>
      <rPr>
        <sz val="8"/>
        <rFont val="微軟正黑體"/>
        <family val="2"/>
        <charset val="136"/>
      </rPr>
      <t>;</t>
    </r>
    <r>
      <rPr>
        <sz val="8"/>
        <rFont val="標楷體"/>
        <family val="4"/>
        <charset val="136"/>
      </rPr>
      <t>無剩餘款不予採購</t>
    </r>
    <phoneticPr fontId="3" type="noConversion"/>
  </si>
  <si>
    <t>106.9.19專責會議變更</t>
    <phoneticPr fontId="3" type="noConversion"/>
  </si>
  <si>
    <r>
      <t>106.7.4專責會議變更</t>
    </r>
    <r>
      <rPr>
        <sz val="8"/>
        <rFont val="微軟正黑體"/>
        <family val="2"/>
        <charset val="136"/>
      </rPr>
      <t>;</t>
    </r>
    <r>
      <rPr>
        <sz val="8"/>
        <rFont val="標楷體"/>
        <family val="4"/>
        <charset val="136"/>
      </rPr>
      <t>106.9.19專責會議變更</t>
    </r>
    <phoneticPr fontId="3" type="noConversion"/>
  </si>
  <si>
    <t>0084-00</t>
    <phoneticPr fontId="3" type="noConversion"/>
  </si>
  <si>
    <t>E1106120025-0001-0001</t>
    <phoneticPr fontId="3" type="noConversion"/>
  </si>
  <si>
    <t>增加館藏，提供全校師生閱覽</t>
  </si>
  <si>
    <t>圖資中心圖書資源組</t>
  </si>
  <si>
    <t>E106-0-078(休閒閱覽區0</t>
    <phoneticPr fontId="3" type="noConversion"/>
  </si>
  <si>
    <t>106.12.04</t>
    <phoneticPr fontId="3" type="noConversion"/>
  </si>
  <si>
    <t>共195片</t>
    <phoneticPr fontId="3" type="noConversion"/>
  </si>
  <si>
    <t>D1106120007-0001-0001</t>
    <phoneticPr fontId="3" type="noConversion"/>
  </si>
  <si>
    <t>喬凡視聽工程有限公司</t>
    <phoneticPr fontId="3" type="noConversion"/>
  </si>
  <si>
    <t>LANEY AH150</t>
    <phoneticPr fontId="3" type="noConversion"/>
  </si>
  <si>
    <r>
      <t>櫥櫃設計</t>
    </r>
    <r>
      <rPr>
        <sz val="10"/>
        <rFont val="Times New Roman"/>
        <family val="1"/>
      </rPr>
      <t>:</t>
    </r>
    <r>
      <rPr>
        <sz val="10"/>
        <rFont val="標楷體"/>
        <family val="4"/>
        <charset val="136"/>
      </rPr>
      <t>地毯覆蓋雙位反沖櫃。頻道控制</t>
    </r>
    <r>
      <rPr>
        <sz val="10"/>
        <rFont val="Times New Roman"/>
        <family val="1"/>
      </rPr>
      <t>:Level</t>
    </r>
    <r>
      <rPr>
        <sz val="10"/>
        <rFont val="標楷體"/>
        <family val="4"/>
        <charset val="136"/>
      </rPr>
      <t>，</t>
    </r>
    <r>
      <rPr>
        <sz val="10"/>
        <rFont val="Times New Roman"/>
        <family val="1"/>
      </rPr>
      <t>Treble</t>
    </r>
    <r>
      <rPr>
        <sz val="10"/>
        <rFont val="標楷體"/>
        <family val="4"/>
        <charset val="136"/>
      </rPr>
      <t>（</t>
    </r>
    <r>
      <rPr>
        <sz val="10"/>
        <rFont val="Times New Roman"/>
        <family val="1"/>
      </rPr>
      <t>Ch 1</t>
    </r>
    <r>
      <rPr>
        <sz val="10"/>
        <rFont val="標楷體"/>
        <family val="4"/>
        <charset val="136"/>
      </rPr>
      <t>＆</t>
    </r>
    <r>
      <rPr>
        <sz val="10"/>
        <rFont val="Times New Roman"/>
        <family val="1"/>
      </rPr>
      <t>2</t>
    </r>
    <r>
      <rPr>
        <sz val="10"/>
        <rFont val="標楷體"/>
        <family val="4"/>
        <charset val="136"/>
      </rPr>
      <t>），</t>
    </r>
    <r>
      <rPr>
        <sz val="10"/>
        <rFont val="Times New Roman"/>
        <family val="1"/>
      </rPr>
      <t>Bass</t>
    </r>
    <r>
      <rPr>
        <sz val="10"/>
        <rFont val="標楷體"/>
        <family val="4"/>
        <charset val="136"/>
      </rPr>
      <t>（</t>
    </r>
    <r>
      <rPr>
        <sz val="10"/>
        <rFont val="Times New Roman"/>
        <family val="1"/>
      </rPr>
      <t>Ch 1</t>
    </r>
    <r>
      <rPr>
        <sz val="10"/>
        <rFont val="標楷體"/>
        <family val="4"/>
        <charset val="136"/>
      </rPr>
      <t>＆</t>
    </r>
    <r>
      <rPr>
        <sz val="10"/>
        <rFont val="Times New Roman"/>
        <family val="1"/>
      </rPr>
      <t>2</t>
    </r>
    <r>
      <rPr>
        <sz val="10"/>
        <rFont val="標楷體"/>
        <family val="4"/>
        <charset val="136"/>
      </rPr>
      <t>），</t>
    </r>
    <r>
      <rPr>
        <sz val="10"/>
        <rFont val="Times New Roman"/>
        <family val="1"/>
      </rPr>
      <t>FX Level Ch 1-4</t>
    </r>
    <r>
      <rPr>
        <sz val="10"/>
        <rFont val="標楷體"/>
        <family val="4"/>
        <charset val="136"/>
      </rPr>
      <t>）。頻道</t>
    </r>
    <r>
      <rPr>
        <sz val="10"/>
        <rFont val="Times New Roman"/>
        <family val="1"/>
      </rPr>
      <t>5</t>
    </r>
    <r>
      <rPr>
        <sz val="10"/>
        <rFont val="標楷體"/>
        <family val="4"/>
        <charset val="136"/>
      </rPr>
      <t>通道：</t>
    </r>
    <r>
      <rPr>
        <sz val="10"/>
        <rFont val="Times New Roman"/>
        <family val="1"/>
      </rPr>
      <t>Ch 1</t>
    </r>
    <r>
      <rPr>
        <sz val="10"/>
        <rFont val="標楷體"/>
        <family val="4"/>
        <charset val="136"/>
      </rPr>
      <t>：平衡</t>
    </r>
    <r>
      <rPr>
        <sz val="10"/>
        <rFont val="Times New Roman"/>
        <family val="1"/>
      </rPr>
      <t>XLR /</t>
    </r>
    <r>
      <rPr>
        <sz val="10"/>
        <rFont val="標楷體"/>
        <family val="4"/>
        <charset val="136"/>
      </rPr>
      <t>非平衡線路，</t>
    </r>
    <r>
      <rPr>
        <sz val="10"/>
        <rFont val="Times New Roman"/>
        <family val="1"/>
      </rPr>
      <t>Ch 2</t>
    </r>
    <r>
      <rPr>
        <sz val="10"/>
        <rFont val="標楷體"/>
        <family val="4"/>
        <charset val="136"/>
      </rPr>
      <t>：平衡</t>
    </r>
    <r>
      <rPr>
        <sz val="10"/>
        <rFont val="Times New Roman"/>
        <family val="1"/>
      </rPr>
      <t>XLR / Hi-Z</t>
    </r>
    <r>
      <rPr>
        <sz val="10"/>
        <rFont val="標楷體"/>
        <family val="4"/>
        <charset val="136"/>
      </rPr>
      <t>儀器，</t>
    </r>
    <r>
      <rPr>
        <sz val="10"/>
        <rFont val="Times New Roman"/>
        <family val="1"/>
      </rPr>
      <t>Ch 3</t>
    </r>
    <r>
      <rPr>
        <sz val="10"/>
        <rFont val="標楷體"/>
        <family val="4"/>
        <charset val="136"/>
      </rPr>
      <t>和</t>
    </r>
    <r>
      <rPr>
        <sz val="10"/>
        <rFont val="Times New Roman"/>
        <family val="1"/>
      </rPr>
      <t>4</t>
    </r>
    <r>
      <rPr>
        <sz val="10"/>
        <rFont val="標楷體"/>
        <family val="4"/>
        <charset val="136"/>
      </rPr>
      <t>：立體聲不平衡線路和</t>
    </r>
    <r>
      <rPr>
        <sz val="10"/>
        <rFont val="Times New Roman"/>
        <family val="1"/>
      </rPr>
      <t>Ch 5</t>
    </r>
    <r>
      <rPr>
        <sz val="10"/>
        <rFont val="標楷體"/>
        <family val="4"/>
        <charset val="136"/>
      </rPr>
      <t>：</t>
    </r>
    <r>
      <rPr>
        <sz val="10"/>
        <rFont val="Times New Roman"/>
        <family val="1"/>
      </rPr>
      <t>RCA</t>
    </r>
    <r>
      <rPr>
        <sz val="10"/>
        <rFont val="標楷體"/>
        <family val="4"/>
        <charset val="136"/>
      </rPr>
      <t>線路輸入。驅動程序</t>
    </r>
    <r>
      <rPr>
        <sz val="10"/>
        <rFont val="Times New Roman"/>
        <family val="1"/>
      </rPr>
      <t>1 x</t>
    </r>
    <r>
      <rPr>
        <sz val="10"/>
        <rFont val="標楷體"/>
        <family val="4"/>
        <charset val="136"/>
      </rPr>
      <t>定制設計的</t>
    </r>
    <r>
      <rPr>
        <sz val="10"/>
        <rFont val="Times New Roman"/>
        <family val="1"/>
      </rPr>
      <t>12</t>
    </r>
    <r>
      <rPr>
        <sz val="10"/>
        <rFont val="標楷體"/>
        <family val="4"/>
        <charset val="136"/>
      </rPr>
      <t>喇叭和</t>
    </r>
    <r>
      <rPr>
        <sz val="10"/>
        <rFont val="Times New Roman"/>
        <family val="1"/>
      </rPr>
      <t>HF</t>
    </r>
    <r>
      <rPr>
        <sz val="10"/>
        <rFont val="標楷體"/>
        <family val="4"/>
        <charset val="136"/>
      </rPr>
      <t>喇叭。效果</t>
    </r>
    <r>
      <rPr>
        <sz val="10"/>
        <rFont val="Times New Roman"/>
        <family val="1"/>
      </rPr>
      <t>:</t>
    </r>
    <r>
      <rPr>
        <sz val="10"/>
        <rFont val="標楷體"/>
        <family val="4"/>
        <charset val="136"/>
      </rPr>
      <t>帶反饋，時間和電平控制的板載數字延遲。均衡</t>
    </r>
    <r>
      <rPr>
        <sz val="10"/>
        <rFont val="Times New Roman"/>
        <family val="1"/>
      </rPr>
      <t>:</t>
    </r>
    <r>
      <rPr>
        <sz val="10"/>
        <rFont val="標楷體"/>
        <family val="4"/>
        <charset val="136"/>
      </rPr>
      <t>主</t>
    </r>
    <r>
      <rPr>
        <sz val="10"/>
        <rFont val="Times New Roman"/>
        <family val="1"/>
      </rPr>
      <t>5</t>
    </r>
    <r>
      <rPr>
        <sz val="10"/>
        <rFont val="標楷體"/>
        <family val="4"/>
        <charset val="136"/>
      </rPr>
      <t>波段圖形均衡（</t>
    </r>
    <r>
      <rPr>
        <sz val="10"/>
        <rFont val="Times New Roman"/>
        <family val="1"/>
      </rPr>
      <t>±12dB</t>
    </r>
    <r>
      <rPr>
        <sz val="10"/>
        <rFont val="標楷體"/>
        <family val="4"/>
        <charset val="136"/>
      </rPr>
      <t>）</t>
    </r>
    <r>
      <rPr>
        <sz val="10"/>
        <rFont val="Times New Roman"/>
        <family val="1"/>
      </rPr>
      <t>;FX</t>
    </r>
    <r>
      <rPr>
        <sz val="10"/>
        <rFont val="標楷體"/>
        <family val="4"/>
        <charset val="136"/>
      </rPr>
      <t>循環</t>
    </r>
    <r>
      <rPr>
        <sz val="10"/>
        <rFont val="Times New Roman"/>
        <family val="1"/>
      </rPr>
      <t>:</t>
    </r>
    <r>
      <rPr>
        <sz val="10"/>
        <rFont val="標楷體"/>
        <family val="4"/>
        <charset val="136"/>
      </rPr>
      <t>是耳機插座</t>
    </r>
    <r>
      <rPr>
        <sz val="10"/>
        <rFont val="Times New Roman"/>
        <family val="1"/>
      </rPr>
      <t>:</t>
    </r>
    <r>
      <rPr>
        <sz val="10"/>
        <rFont val="標楷體"/>
        <family val="4"/>
        <charset val="136"/>
      </rPr>
      <t>是帶電平控制。</t>
    </r>
  </si>
  <si>
    <t>顆</t>
    <phoneticPr fontId="3" type="noConversion"/>
  </si>
  <si>
    <t>表演用</t>
  </si>
  <si>
    <t>木吉他社</t>
  </si>
  <si>
    <t>C101-9-011(木吉他社社團辦公室)</t>
    <phoneticPr fontId="3" type="noConversion"/>
  </si>
  <si>
    <t>106.12.05</t>
    <phoneticPr fontId="3" type="noConversion"/>
  </si>
  <si>
    <t>D1106120008-0001-0002</t>
    <phoneticPr fontId="3" type="noConversion"/>
  </si>
  <si>
    <t>德慧科技有限公司</t>
    <phoneticPr fontId="3" type="noConversion"/>
  </si>
  <si>
    <t>SYSFORM 3120h</t>
  </si>
  <si>
    <r>
      <t>碎紙型式：極細粉碎狀碎紙機。碎紙寬度：</t>
    </r>
    <r>
      <rPr>
        <sz val="10"/>
        <rFont val="Times New Roman"/>
        <family val="1"/>
      </rPr>
      <t>2 mm x 15mm (±5%)</t>
    </r>
    <r>
      <rPr>
        <sz val="10"/>
        <rFont val="標楷體"/>
        <family val="4"/>
        <charset val="136"/>
      </rPr>
      <t>。碎紙張數：</t>
    </r>
    <r>
      <rPr>
        <sz val="10"/>
        <rFont val="Times New Roman"/>
        <family val="1"/>
      </rPr>
      <t xml:space="preserve">14 </t>
    </r>
    <r>
      <rPr>
        <sz val="10"/>
        <rFont val="標楷體"/>
        <family val="4"/>
        <charset val="136"/>
      </rPr>
      <t>張紙</t>
    </r>
    <r>
      <rPr>
        <sz val="10"/>
        <rFont val="Times New Roman"/>
        <family val="1"/>
      </rPr>
      <t xml:space="preserve"> (</t>
    </r>
    <r>
      <rPr>
        <sz val="10"/>
        <rFont val="標楷體"/>
        <family val="4"/>
        <charset val="136"/>
      </rPr>
      <t>或</t>
    </r>
    <r>
      <rPr>
        <sz val="10"/>
        <rFont val="Times New Roman"/>
        <family val="1"/>
      </rPr>
      <t>CD/</t>
    </r>
    <r>
      <rPr>
        <sz val="10"/>
        <rFont val="標楷體"/>
        <family val="4"/>
        <charset val="136"/>
      </rPr>
      <t>信用卡一張</t>
    </r>
    <r>
      <rPr>
        <sz val="10"/>
        <rFont val="Times New Roman"/>
        <family val="1"/>
      </rPr>
      <t>)</t>
    </r>
    <r>
      <rPr>
        <sz val="10"/>
        <rFont val="標楷體"/>
        <family val="4"/>
        <charset val="136"/>
      </rPr>
      <t>。紙桶容量：</t>
    </r>
    <r>
      <rPr>
        <sz val="10"/>
        <rFont val="Times New Roman"/>
        <family val="1"/>
      </rPr>
      <t>101</t>
    </r>
    <r>
      <rPr>
        <sz val="10"/>
        <rFont val="標楷體"/>
        <family val="4"/>
        <charset val="136"/>
      </rPr>
      <t>公升</t>
    </r>
    <r>
      <rPr>
        <sz val="10"/>
        <rFont val="Times New Roman"/>
        <family val="1"/>
      </rPr>
      <t>(±5%)</t>
    </r>
    <r>
      <rPr>
        <sz val="10"/>
        <rFont val="標楷體"/>
        <family val="4"/>
        <charset val="136"/>
      </rPr>
      <t>。進紙口寬：</t>
    </r>
    <r>
      <rPr>
        <sz val="10"/>
        <rFont val="Times New Roman"/>
        <family val="1"/>
      </rPr>
      <t>310mm (±5%)</t>
    </r>
    <r>
      <rPr>
        <sz val="10"/>
        <rFont val="標楷體"/>
        <family val="4"/>
        <charset val="136"/>
      </rPr>
      <t>。材質：塑膠金屬。重量：約</t>
    </r>
    <r>
      <rPr>
        <sz val="10"/>
        <rFont val="Times New Roman"/>
        <family val="1"/>
      </rPr>
      <t>46 KG (±5%)</t>
    </r>
    <r>
      <rPr>
        <sz val="10"/>
        <rFont val="標楷體"/>
        <family val="4"/>
        <charset val="136"/>
      </rPr>
      <t>。電壓：</t>
    </r>
    <r>
      <rPr>
        <sz val="10"/>
        <rFont val="Times New Roman"/>
        <family val="1"/>
      </rPr>
      <t xml:space="preserve">110V~120V/60Hz </t>
    </r>
    <r>
      <rPr>
        <sz val="10"/>
        <rFont val="標楷體"/>
        <family val="4"/>
        <charset val="136"/>
      </rPr>
      <t>。馬力：</t>
    </r>
    <r>
      <rPr>
        <sz val="10"/>
        <rFont val="Times New Roman"/>
        <family val="1"/>
      </rPr>
      <t>1020W</t>
    </r>
    <r>
      <rPr>
        <sz val="10"/>
        <rFont val="標楷體"/>
        <family val="4"/>
        <charset val="136"/>
      </rPr>
      <t>。</t>
    </r>
  </si>
  <si>
    <t>台</t>
    <phoneticPr fontId="3" type="noConversion"/>
  </si>
  <si>
    <t>台</t>
    <phoneticPr fontId="3" type="noConversion"/>
  </si>
  <si>
    <t>學生會與交研社</t>
  </si>
  <si>
    <t>社團文書使用</t>
  </si>
  <si>
    <t>106.12.05</t>
    <phoneticPr fontId="3" type="noConversion"/>
  </si>
  <si>
    <r>
      <t>F205-0-011(教研社社團教室)</t>
    </r>
    <r>
      <rPr>
        <sz val="10"/>
        <rFont val="新細明體"/>
        <family val="1"/>
        <charset val="136"/>
      </rPr>
      <t>、</t>
    </r>
    <r>
      <rPr>
        <sz val="10"/>
        <rFont val="標楷體"/>
        <family val="4"/>
        <charset val="136"/>
      </rPr>
      <t>D101-0-011(學生會)</t>
    </r>
    <phoneticPr fontId="3" type="noConversion"/>
  </si>
  <si>
    <t>D110612009-0001-0006</t>
    <phoneticPr fontId="3" type="noConversion"/>
  </si>
  <si>
    <t xml:space="preserve">J-POWER </t>
    <phoneticPr fontId="3" type="noConversion"/>
  </si>
  <si>
    <t>1FOB</t>
    <phoneticPr fontId="3" type="noConversion"/>
  </si>
  <si>
    <t>促進對研究主題深入與聚焦，進而成為後續學生學習內容。</t>
    <phoneticPr fontId="3" type="noConversion"/>
  </si>
  <si>
    <t>資訊管理系</t>
    <phoneticPr fontId="3" type="noConversion"/>
  </si>
  <si>
    <t>J505-0-051(專題製作實習室)</t>
    <phoneticPr fontId="3" type="noConversion"/>
  </si>
  <si>
    <t>106.12.06</t>
    <phoneticPr fontId="3" type="noConversion"/>
  </si>
  <si>
    <t>D1106120010-0001-0001</t>
    <phoneticPr fontId="3" type="noConversion"/>
  </si>
  <si>
    <t>CHIMEI</t>
    <phoneticPr fontId="3" type="noConversion"/>
  </si>
  <si>
    <t>TL-50A300</t>
    <phoneticPr fontId="3" type="noConversion"/>
  </si>
  <si>
    <r>
      <t>1.50</t>
    </r>
    <r>
      <rPr>
        <sz val="10"/>
        <rFont val="標楷體"/>
        <family val="4"/>
        <charset val="136"/>
      </rPr>
      <t>吋。</t>
    </r>
    <r>
      <rPr>
        <sz val="10"/>
        <rFont val="Times New Roman"/>
        <family val="1"/>
      </rPr>
      <t>2.</t>
    </r>
    <r>
      <rPr>
        <sz val="10"/>
        <rFont val="標楷體"/>
        <family val="4"/>
        <charset val="136"/>
      </rPr>
      <t>直下式</t>
    </r>
    <r>
      <rPr>
        <sz val="10"/>
        <rFont val="Times New Roman"/>
        <family val="1"/>
      </rPr>
      <t xml:space="preserve">LED </t>
    </r>
    <r>
      <rPr>
        <sz val="10"/>
        <rFont val="標楷體"/>
        <family val="4"/>
        <charset val="136"/>
      </rPr>
      <t>。</t>
    </r>
    <r>
      <rPr>
        <sz val="10"/>
        <rFont val="Times New Roman"/>
        <family val="1"/>
      </rPr>
      <t>3.</t>
    </r>
    <r>
      <rPr>
        <sz val="10"/>
        <rFont val="標楷體"/>
        <family val="4"/>
        <charset val="136"/>
      </rPr>
      <t>螢幕比例</t>
    </r>
    <r>
      <rPr>
        <sz val="10"/>
        <rFont val="Times New Roman"/>
        <family val="1"/>
      </rPr>
      <t>16:9</t>
    </r>
    <r>
      <rPr>
        <sz val="10"/>
        <rFont val="標楷體"/>
        <family val="4"/>
        <charset val="136"/>
      </rPr>
      <t>。</t>
    </r>
    <r>
      <rPr>
        <sz val="10"/>
        <rFont val="Times New Roman"/>
        <family val="1"/>
      </rPr>
      <t>4.</t>
    </r>
    <r>
      <rPr>
        <sz val="10"/>
        <rFont val="標楷體"/>
        <family val="4"/>
        <charset val="136"/>
      </rPr>
      <t>面板解析度：</t>
    </r>
    <r>
      <rPr>
        <sz val="10"/>
        <rFont val="Times New Roman"/>
        <family val="1"/>
      </rPr>
      <t xml:space="preserve"> 1920 x 1080</t>
    </r>
    <r>
      <rPr>
        <sz val="10"/>
        <rFont val="標楷體"/>
        <family val="4"/>
        <charset val="136"/>
      </rPr>
      <t>。</t>
    </r>
    <r>
      <rPr>
        <sz val="10"/>
        <rFont val="Times New Roman"/>
        <family val="1"/>
      </rPr>
      <t>5.</t>
    </r>
    <r>
      <rPr>
        <sz val="10"/>
        <rFont val="標楷體"/>
        <family val="4"/>
        <charset val="136"/>
      </rPr>
      <t>可視角度</t>
    </r>
    <r>
      <rPr>
        <sz val="10"/>
        <rFont val="Times New Roman"/>
        <family val="1"/>
      </rPr>
      <t xml:space="preserve"> (</t>
    </r>
    <r>
      <rPr>
        <sz val="10"/>
        <rFont val="標楷體"/>
        <family val="4"/>
        <charset val="136"/>
      </rPr>
      <t>水平</t>
    </r>
    <r>
      <rPr>
        <sz val="10"/>
        <rFont val="Times New Roman"/>
        <family val="1"/>
      </rPr>
      <t>/</t>
    </r>
    <r>
      <rPr>
        <sz val="10"/>
        <rFont val="標楷體"/>
        <family val="4"/>
        <charset val="136"/>
      </rPr>
      <t>垂直</t>
    </r>
    <r>
      <rPr>
        <sz val="10"/>
        <rFont val="Times New Roman"/>
        <family val="1"/>
      </rPr>
      <t>)</t>
    </r>
    <r>
      <rPr>
        <sz val="10"/>
        <rFont val="標楷體"/>
        <family val="4"/>
        <charset val="136"/>
      </rPr>
      <t>：</t>
    </r>
    <r>
      <rPr>
        <sz val="10"/>
        <rFont val="Times New Roman"/>
        <family val="1"/>
      </rPr>
      <t xml:space="preserve"> 178° / 178°</t>
    </r>
    <r>
      <rPr>
        <sz val="10"/>
        <rFont val="標楷體"/>
        <family val="4"/>
        <charset val="136"/>
      </rPr>
      <t>。</t>
    </r>
    <r>
      <rPr>
        <sz val="10"/>
        <rFont val="Times New Roman"/>
        <family val="1"/>
      </rPr>
      <t>6.FULL HD 1080p</t>
    </r>
    <r>
      <rPr>
        <sz val="10"/>
        <rFont val="標楷體"/>
        <family val="4"/>
        <charset val="136"/>
      </rPr>
      <t>。</t>
    </r>
    <r>
      <rPr>
        <sz val="10"/>
        <rFont val="Times New Roman"/>
        <family val="1"/>
      </rPr>
      <t>7.</t>
    </r>
    <r>
      <rPr>
        <sz val="10"/>
        <rFont val="標楷體"/>
        <family val="4"/>
        <charset val="136"/>
      </rPr>
      <t>訊號輸入端。</t>
    </r>
    <r>
      <rPr>
        <sz val="10"/>
        <rFont val="Times New Roman"/>
        <family val="1"/>
      </rPr>
      <t>HDMI</t>
    </r>
    <r>
      <rPr>
        <sz val="10"/>
        <rFont val="標楷體"/>
        <family val="4"/>
        <charset val="136"/>
      </rPr>
      <t>高畫質數位影音端</t>
    </r>
    <r>
      <rPr>
        <sz val="10"/>
        <rFont val="Times New Roman"/>
        <family val="1"/>
      </rPr>
      <t>×3 VGA</t>
    </r>
    <r>
      <rPr>
        <sz val="10"/>
        <rFont val="標楷體"/>
        <family val="4"/>
        <charset val="136"/>
      </rPr>
      <t>電腦影像輸入端子</t>
    </r>
    <r>
      <rPr>
        <sz val="10"/>
        <rFont val="Times New Roman"/>
        <family val="1"/>
      </rPr>
      <t>× 1</t>
    </r>
    <r>
      <rPr>
        <sz val="10"/>
        <rFont val="標楷體"/>
        <family val="4"/>
        <charset val="136"/>
      </rPr>
      <t>電腦音源輸入端子</t>
    </r>
    <r>
      <rPr>
        <sz val="10"/>
        <rFont val="Times New Roman"/>
        <family val="1"/>
      </rPr>
      <t xml:space="preserve">×1 R/L </t>
    </r>
    <r>
      <rPr>
        <sz val="10"/>
        <rFont val="標楷體"/>
        <family val="4"/>
        <charset val="136"/>
      </rPr>
      <t>影音輸入端子</t>
    </r>
    <r>
      <rPr>
        <sz val="10"/>
        <rFont val="Times New Roman"/>
        <family val="1"/>
      </rPr>
      <t xml:space="preserve">×1  </t>
    </r>
    <r>
      <rPr>
        <sz val="10"/>
        <rFont val="標楷體"/>
        <family val="4"/>
        <charset val="136"/>
      </rPr>
      <t>色差影音端子</t>
    </r>
    <r>
      <rPr>
        <sz val="10"/>
        <rFont val="Times New Roman"/>
        <family val="1"/>
      </rPr>
      <t>×1 U-Link ×2</t>
    </r>
    <r>
      <rPr>
        <sz val="10"/>
        <rFont val="標楷體"/>
        <family val="4"/>
        <charset val="136"/>
      </rPr>
      <t>。</t>
    </r>
    <r>
      <rPr>
        <sz val="10"/>
        <rFont val="Times New Roman"/>
        <family val="1"/>
      </rPr>
      <t>8.</t>
    </r>
    <r>
      <rPr>
        <sz val="10"/>
        <rFont val="標楷體"/>
        <family val="4"/>
        <charset val="136"/>
      </rPr>
      <t>訊號輸入端</t>
    </r>
    <r>
      <rPr>
        <sz val="10"/>
        <rFont val="Times New Roman"/>
        <family val="1"/>
      </rPr>
      <t xml:space="preserve">SPDIF </t>
    </r>
    <r>
      <rPr>
        <sz val="10"/>
        <rFont val="標楷體"/>
        <family val="4"/>
        <charset val="136"/>
      </rPr>
      <t>同軸輸出端子</t>
    </r>
    <r>
      <rPr>
        <sz val="10"/>
        <rFont val="Times New Roman"/>
        <family val="1"/>
      </rPr>
      <t>× 1</t>
    </r>
    <r>
      <rPr>
        <sz val="10"/>
        <rFont val="標楷體"/>
        <family val="4"/>
        <charset val="136"/>
      </rPr>
      <t>。耳機端子</t>
    </r>
    <r>
      <rPr>
        <sz val="10"/>
        <rFont val="Times New Roman"/>
        <family val="1"/>
      </rPr>
      <t>× 1</t>
    </r>
    <r>
      <rPr>
        <sz val="10"/>
        <rFont val="標楷體"/>
        <family val="4"/>
        <charset val="136"/>
      </rPr>
      <t>。</t>
    </r>
    <r>
      <rPr>
        <sz val="10"/>
        <rFont val="Times New Roman"/>
        <family val="1"/>
      </rPr>
      <t>9.</t>
    </r>
    <r>
      <rPr>
        <sz val="10"/>
        <rFont val="標楷體"/>
        <family val="4"/>
        <charset val="136"/>
      </rPr>
      <t>壁掛架。</t>
    </r>
    <phoneticPr fontId="3" type="noConversion"/>
  </si>
  <si>
    <t>電機系</t>
    <phoneticPr fontId="3" type="noConversion"/>
  </si>
  <si>
    <r>
      <t>專題課程、多媒體應用課程</t>
    </r>
    <r>
      <rPr>
        <sz val="10"/>
        <rFont val="Times New Roman"/>
        <family val="1"/>
      </rPr>
      <t>(</t>
    </r>
    <r>
      <rPr>
        <sz val="10"/>
        <rFont val="標楷體"/>
        <family val="4"/>
        <charset val="136"/>
      </rPr>
      <t>虛擬實境裝置顯示</t>
    </r>
    <r>
      <rPr>
        <sz val="10"/>
        <rFont val="Times New Roman"/>
        <family val="1"/>
      </rPr>
      <t>)</t>
    </r>
    <phoneticPr fontId="3" type="noConversion"/>
  </si>
  <si>
    <t>F103-0-048(互動科技館)</t>
    <phoneticPr fontId="3" type="noConversion"/>
  </si>
  <si>
    <t>106.12.06</t>
    <phoneticPr fontId="3" type="noConversion"/>
  </si>
  <si>
    <t>D1106120011-0001-0003</t>
    <phoneticPr fontId="3" type="noConversion"/>
  </si>
  <si>
    <r>
      <t>解析度</t>
    </r>
    <r>
      <rPr>
        <sz val="10"/>
        <rFont val="Times New Roman"/>
        <family val="1"/>
      </rPr>
      <t xml:space="preserve"> : WXGA 1280x800</t>
    </r>
    <r>
      <rPr>
        <sz val="10"/>
        <rFont val="標楷體"/>
        <family val="4"/>
        <charset val="136"/>
      </rPr>
      <t>；亮度</t>
    </r>
    <r>
      <rPr>
        <sz val="10"/>
        <rFont val="Times New Roman"/>
        <family val="1"/>
      </rPr>
      <t xml:space="preserve">: 4000 ANSI </t>
    </r>
    <r>
      <rPr>
        <sz val="10"/>
        <rFont val="標楷體"/>
        <family val="4"/>
        <charset val="136"/>
      </rPr>
      <t>流明；滑槽式防盜吊架及安裝</t>
    </r>
    <phoneticPr fontId="3" type="noConversion"/>
  </si>
  <si>
    <t xml:space="preserve">NEC </t>
    <phoneticPr fontId="3" type="noConversion"/>
  </si>
  <si>
    <t>ME401WG</t>
    <phoneticPr fontId="3" type="noConversion"/>
  </si>
  <si>
    <t>台</t>
    <phoneticPr fontId="3" type="noConversion"/>
  </si>
  <si>
    <t>配合教學與課程之需求，建構流設系專業教室教學設備</t>
    <phoneticPr fontId="3" type="noConversion"/>
  </si>
  <si>
    <t>流行設計系</t>
    <phoneticPr fontId="3" type="noConversion"/>
  </si>
  <si>
    <r>
      <t>A303-1-073(專題設計教室)</t>
    </r>
    <r>
      <rPr>
        <sz val="10"/>
        <rFont val="新細明體"/>
        <family val="1"/>
        <charset val="136"/>
      </rPr>
      <t>、</t>
    </r>
    <r>
      <rPr>
        <sz val="10"/>
        <rFont val="標楷體"/>
        <family val="4"/>
        <charset val="136"/>
      </rPr>
      <t>A306-1-073(時尚設計教室)</t>
    </r>
    <r>
      <rPr>
        <sz val="10"/>
        <rFont val="新細明體"/>
        <family val="1"/>
        <charset val="136"/>
      </rPr>
      <t>、</t>
    </r>
    <r>
      <rPr>
        <sz val="10"/>
        <rFont val="標楷體"/>
        <family val="4"/>
        <charset val="136"/>
      </rPr>
      <t>A307-1-073(織品設計教室)</t>
    </r>
    <phoneticPr fontId="3" type="noConversion"/>
  </si>
  <si>
    <t>D1106120013-0001-0001</t>
    <phoneticPr fontId="3" type="noConversion"/>
  </si>
  <si>
    <t>美容技術之教學之需求</t>
    <phoneticPr fontId="3" type="noConversion"/>
  </si>
  <si>
    <t>化妝品應用系</t>
    <phoneticPr fontId="3" type="noConversion"/>
  </si>
  <si>
    <t>A209-0-054(美容美體芳香SPA教室)</t>
    <phoneticPr fontId="3" type="noConversion"/>
  </si>
  <si>
    <t>106.12.08</t>
    <phoneticPr fontId="3" type="noConversion"/>
  </si>
  <si>
    <r>
      <t>一</t>
    </r>
    <r>
      <rPr>
        <sz val="10"/>
        <rFont val="Times New Roman"/>
        <family val="1"/>
      </rPr>
      <t>.</t>
    </r>
    <r>
      <rPr>
        <sz val="10"/>
        <rFont val="標楷體"/>
        <family val="4"/>
        <charset val="136"/>
      </rPr>
      <t>魔法精緻儀</t>
    </r>
    <r>
      <rPr>
        <sz val="10"/>
        <rFont val="Times New Roman"/>
        <family val="1"/>
      </rPr>
      <t>*1</t>
    </r>
    <r>
      <rPr>
        <sz val="10"/>
        <rFont val="標楷體"/>
        <family val="4"/>
        <charset val="136"/>
      </rPr>
      <t>台:</t>
    </r>
    <r>
      <rPr>
        <sz val="10"/>
        <rFont val="細明體"/>
        <family val="3"/>
        <charset val="136"/>
      </rPr>
      <t></t>
    </r>
    <r>
      <rPr>
        <sz val="10"/>
        <rFont val="標楷體"/>
        <family val="4"/>
        <charset val="136"/>
      </rPr>
      <t>尺寸：</t>
    </r>
    <r>
      <rPr>
        <sz val="10"/>
        <rFont val="Times New Roman"/>
        <family val="1"/>
      </rPr>
      <t xml:space="preserve">32 * 40.3 * 33.1 cm(±5%) 100V / 50 ~ 60HZ; </t>
    </r>
    <r>
      <rPr>
        <sz val="10"/>
        <rFont val="標楷體"/>
        <family val="4"/>
        <charset val="136"/>
      </rPr>
      <t>電源消耗</t>
    </r>
    <r>
      <rPr>
        <sz val="10"/>
        <rFont val="Times New Roman"/>
        <family val="1"/>
      </rPr>
      <t xml:space="preserve"> : 150VA ;</t>
    </r>
    <r>
      <rPr>
        <sz val="10"/>
        <rFont val="標楷體"/>
        <family val="4"/>
        <charset val="136"/>
      </rPr>
      <t>有</t>
    </r>
    <r>
      <rPr>
        <sz val="10"/>
        <rFont val="Times New Roman"/>
        <family val="1"/>
      </rPr>
      <t>10</t>
    </r>
    <r>
      <rPr>
        <sz val="10"/>
        <rFont val="標楷體"/>
        <family val="4"/>
        <charset val="136"/>
      </rPr>
      <t>格熱度調整</t>
    </r>
    <r>
      <rPr>
        <sz val="10"/>
        <rFont val="Times New Roman"/>
        <family val="1"/>
      </rPr>
      <t>;</t>
    </r>
    <r>
      <rPr>
        <sz val="10"/>
        <rFont val="標楷體"/>
        <family val="4"/>
        <charset val="136"/>
      </rPr>
      <t>直徑</t>
    </r>
    <r>
      <rPr>
        <sz val="10"/>
        <rFont val="Times New Roman"/>
        <family val="1"/>
      </rPr>
      <t>43mm</t>
    </r>
    <r>
      <rPr>
        <sz val="10"/>
        <rFont val="標楷體"/>
        <family val="4"/>
        <charset val="136"/>
      </rPr>
      <t>的孔</t>
    </r>
    <r>
      <rPr>
        <sz val="10"/>
        <rFont val="Times New Roman"/>
        <family val="1"/>
      </rPr>
      <t>(</t>
    </r>
    <r>
      <rPr>
        <sz val="10"/>
        <rFont val="標楷體"/>
        <family val="4"/>
        <charset val="136"/>
      </rPr>
      <t>可塞球型棉花</t>
    </r>
    <r>
      <rPr>
        <sz val="10"/>
        <rFont val="Times New Roman"/>
        <family val="1"/>
      </rPr>
      <t>);</t>
    </r>
    <r>
      <rPr>
        <sz val="10"/>
        <rFont val="標楷體"/>
        <family val="4"/>
        <charset val="136"/>
      </rPr>
      <t>所有按鍵都是液晶螢幕</t>
    </r>
    <r>
      <rPr>
        <sz val="10"/>
        <rFont val="Times New Roman"/>
        <family val="1"/>
      </rPr>
      <t>;</t>
    </r>
    <r>
      <rPr>
        <sz val="10"/>
        <rFont val="標楷體"/>
        <family val="4"/>
        <charset val="136"/>
      </rPr>
      <t>主機與零件支撐架是一體成型</t>
    </r>
    <r>
      <rPr>
        <sz val="10"/>
        <rFont val="Times New Roman"/>
        <family val="1"/>
      </rPr>
      <t>;</t>
    </r>
    <r>
      <rPr>
        <sz val="10"/>
        <rFont val="標楷體"/>
        <family val="4"/>
        <charset val="136"/>
      </rPr>
      <t>時間裝置、探頭偵測</t>
    </r>
    <r>
      <rPr>
        <sz val="10"/>
        <rFont val="Times New Roman"/>
        <family val="1"/>
      </rPr>
      <t>;</t>
    </r>
    <r>
      <rPr>
        <sz val="10"/>
        <rFont val="標楷體"/>
        <family val="4"/>
        <charset val="136"/>
      </rPr>
      <t>有紅</t>
    </r>
    <r>
      <rPr>
        <sz val="10"/>
        <rFont val="Times New Roman"/>
        <family val="1"/>
      </rPr>
      <t>.</t>
    </r>
    <r>
      <rPr>
        <sz val="10"/>
        <rFont val="標楷體"/>
        <family val="4"/>
        <charset val="136"/>
      </rPr>
      <t>藍光的功能。</t>
    </r>
    <r>
      <rPr>
        <sz val="10"/>
        <rFont val="細明體"/>
        <family val="3"/>
        <charset val="136"/>
      </rPr>
      <t></t>
    </r>
    <r>
      <rPr>
        <sz val="10"/>
        <rFont val="Times New Roman"/>
        <family val="1"/>
      </rPr>
      <t>a.</t>
    </r>
    <r>
      <rPr>
        <sz val="10"/>
        <rFont val="標楷體"/>
        <family val="4"/>
        <charset val="136"/>
      </rPr>
      <t>手把長</t>
    </r>
    <r>
      <rPr>
        <sz val="10"/>
        <rFont val="Times New Roman"/>
        <family val="1"/>
      </rPr>
      <t xml:space="preserve">12cm </t>
    </r>
    <r>
      <rPr>
        <sz val="10"/>
        <rFont val="標楷體"/>
        <family val="4"/>
        <charset val="136"/>
      </rPr>
      <t>直徑</t>
    </r>
    <r>
      <rPr>
        <sz val="10"/>
        <rFont val="Times New Roman"/>
        <family val="1"/>
      </rPr>
      <t>7.8cm</t>
    </r>
    <r>
      <rPr>
        <sz val="10"/>
        <rFont val="標楷體"/>
        <family val="4"/>
        <charset val="136"/>
      </rPr>
      <t>吸引頭上面有</t>
    </r>
    <r>
      <rPr>
        <sz val="10"/>
        <rFont val="Times New Roman"/>
        <family val="1"/>
      </rPr>
      <t>6</t>
    </r>
    <r>
      <rPr>
        <sz val="10"/>
        <rFont val="標楷體"/>
        <family val="4"/>
        <charset val="136"/>
      </rPr>
      <t>個電極</t>
    </r>
    <r>
      <rPr>
        <sz val="10"/>
        <rFont val="Times New Roman"/>
        <family val="1"/>
      </rPr>
      <t>*1</t>
    </r>
    <r>
      <rPr>
        <sz val="10"/>
        <rFont val="標楷體"/>
        <family val="4"/>
        <charset val="136"/>
      </rPr>
      <t>顆。</t>
    </r>
    <r>
      <rPr>
        <sz val="10"/>
        <rFont val="Times New Roman"/>
        <family val="1"/>
      </rPr>
      <t>b.</t>
    </r>
    <r>
      <rPr>
        <sz val="10"/>
        <rFont val="標楷體"/>
        <family val="4"/>
        <charset val="136"/>
      </rPr>
      <t>手把長</t>
    </r>
    <r>
      <rPr>
        <sz val="10"/>
        <rFont val="Times New Roman"/>
        <family val="1"/>
      </rPr>
      <t xml:space="preserve">12cm </t>
    </r>
    <r>
      <rPr>
        <sz val="10"/>
        <rFont val="標楷體"/>
        <family val="4"/>
        <charset val="136"/>
      </rPr>
      <t>直徑</t>
    </r>
    <r>
      <rPr>
        <sz val="10"/>
        <rFont val="Times New Roman"/>
        <family val="1"/>
      </rPr>
      <t>5.4cm</t>
    </r>
    <r>
      <rPr>
        <sz val="10"/>
        <rFont val="標楷體"/>
        <family val="4"/>
        <charset val="136"/>
      </rPr>
      <t>吸引頭上面有</t>
    </r>
    <r>
      <rPr>
        <sz val="10"/>
        <rFont val="Times New Roman"/>
        <family val="1"/>
      </rPr>
      <t>6</t>
    </r>
    <r>
      <rPr>
        <sz val="10"/>
        <rFont val="標楷體"/>
        <family val="4"/>
        <charset val="136"/>
      </rPr>
      <t>個電極</t>
    </r>
    <r>
      <rPr>
        <sz val="10"/>
        <rFont val="Times New Roman"/>
        <family val="1"/>
      </rPr>
      <t>*1</t>
    </r>
    <r>
      <rPr>
        <sz val="10"/>
        <rFont val="標楷體"/>
        <family val="4"/>
        <charset val="136"/>
      </rPr>
      <t>顆。</t>
    </r>
    <r>
      <rPr>
        <sz val="10"/>
        <rFont val="Times New Roman"/>
        <family val="1"/>
      </rPr>
      <t>c.</t>
    </r>
    <r>
      <rPr>
        <sz val="10"/>
        <rFont val="標楷體"/>
        <family val="4"/>
        <charset val="136"/>
      </rPr>
      <t>手把長</t>
    </r>
    <r>
      <rPr>
        <sz val="10"/>
        <rFont val="Times New Roman"/>
        <family val="1"/>
      </rPr>
      <t xml:space="preserve">12cm </t>
    </r>
    <r>
      <rPr>
        <sz val="10"/>
        <rFont val="標楷體"/>
        <family val="4"/>
        <charset val="136"/>
      </rPr>
      <t>直徑</t>
    </r>
    <r>
      <rPr>
        <sz val="10"/>
        <rFont val="Times New Roman"/>
        <family val="1"/>
      </rPr>
      <t>2.5cm</t>
    </r>
    <r>
      <rPr>
        <sz val="10"/>
        <rFont val="標楷體"/>
        <family val="4"/>
        <charset val="136"/>
      </rPr>
      <t>吸引頭上面有</t>
    </r>
    <r>
      <rPr>
        <sz val="10"/>
        <rFont val="Times New Roman"/>
        <family val="1"/>
      </rPr>
      <t>4</t>
    </r>
    <r>
      <rPr>
        <sz val="10"/>
        <rFont val="標楷體"/>
        <family val="4"/>
        <charset val="136"/>
      </rPr>
      <t>個電極</t>
    </r>
    <r>
      <rPr>
        <sz val="10"/>
        <rFont val="Times New Roman"/>
        <family val="1"/>
      </rPr>
      <t>*1</t>
    </r>
    <r>
      <rPr>
        <sz val="10"/>
        <rFont val="標楷體"/>
        <family val="4"/>
        <charset val="136"/>
      </rPr>
      <t>顆。</t>
    </r>
    <r>
      <rPr>
        <sz val="10"/>
        <rFont val="細明體"/>
        <family val="3"/>
        <charset val="136"/>
      </rPr>
      <t></t>
    </r>
    <r>
      <rPr>
        <sz val="10"/>
        <rFont val="標楷體"/>
        <family val="4"/>
        <charset val="136"/>
      </rPr>
      <t>附</t>
    </r>
    <r>
      <rPr>
        <sz val="10"/>
        <rFont val="Times New Roman"/>
        <family val="1"/>
      </rPr>
      <t>4</t>
    </r>
    <r>
      <rPr>
        <sz val="10"/>
        <rFont val="標楷體"/>
        <family val="4"/>
        <charset val="136"/>
      </rPr>
      <t>罐膠。</t>
    </r>
    <phoneticPr fontId="3" type="noConversion"/>
  </si>
  <si>
    <t>D1106120017-0001-0001</t>
    <phoneticPr fontId="3" type="noConversion"/>
  </si>
  <si>
    <t xml:space="preserve">YONGNUO </t>
    <phoneticPr fontId="3" type="noConversion"/>
  </si>
  <si>
    <t>YN900</t>
    <phoneticPr fontId="3" type="noConversion"/>
  </si>
  <si>
    <t>組</t>
    <phoneticPr fontId="3" type="noConversion"/>
  </si>
  <si>
    <t>EF-200 LED燈*1(含色溫片);YN900 LED燈*3(含色溫片);290CM氣壓重燈架*1;300CM旗板燈架*1;180CM燈架*2;800W發電機*1;萬向球型雲台*3;小內膽包*1;YN900收納包*3;YN900DC變壓器*3;130CM器材拉桿箱*1。</t>
    <phoneticPr fontId="3" type="noConversion"/>
  </si>
  <si>
    <t>影視企劃等課程實習設備</t>
    <phoneticPr fontId="3" type="noConversion"/>
  </si>
  <si>
    <t>影視傳播系</t>
    <phoneticPr fontId="3" type="noConversion"/>
  </si>
  <si>
    <t>I205-0-0891(數位媒體中心)</t>
    <phoneticPr fontId="3" type="noConversion"/>
  </si>
  <si>
    <t>D1106120018-0001-0001</t>
    <phoneticPr fontId="3" type="noConversion"/>
  </si>
  <si>
    <t xml:space="preserve">Canon </t>
    <phoneticPr fontId="3" type="noConversion"/>
  </si>
  <si>
    <t>EOS 5D MarkIII</t>
    <phoneticPr fontId="3" type="noConversion"/>
  </si>
  <si>
    <t>2,230萬像素全片幅CMOS，影像感測器及DIGIC 5+ 超高速數位影像處理器，感光度範圍ISO 25600，61點高密度網形自動對焦感應器，每秒6張高速連續拍攝，3.2 吋型104萬液晶螢幕，SD/CF 雙插槽設計，支援IPB(幀間)或ALL-I (幀內)短片壓縮，耳機端子，支援時間碼(Time Code)，多重曝光拍攝功能及HDR (高動態範圍) 拍攝模式，防塵水滴機身</t>
    <phoneticPr fontId="3" type="noConversion"/>
  </si>
  <si>
    <t>I205-0-0891(數位媒體中心)</t>
    <phoneticPr fontId="3" type="noConversion"/>
  </si>
  <si>
    <t>D1106120019-0001-0001</t>
    <phoneticPr fontId="3" type="noConversion"/>
  </si>
  <si>
    <t xml:space="preserve">Canon </t>
    <phoneticPr fontId="3" type="noConversion"/>
  </si>
  <si>
    <t>EF 24-70mm F2.8 L II USM</t>
    <phoneticPr fontId="3" type="noConversion"/>
  </si>
  <si>
    <r>
      <t>24-70mm F2.8L大光圈標準變焦鏡頭，</t>
    </r>
    <r>
      <rPr>
        <sz val="10"/>
        <color theme="1"/>
        <rFont val="Times New Roman"/>
        <family val="1"/>
      </rPr>
      <t>13</t>
    </r>
    <r>
      <rPr>
        <sz val="10"/>
        <color theme="1"/>
        <rFont val="標楷體"/>
        <family val="4"/>
        <charset val="136"/>
      </rPr>
      <t>組</t>
    </r>
    <r>
      <rPr>
        <sz val="10"/>
        <color theme="1"/>
        <rFont val="Times New Roman"/>
        <family val="1"/>
      </rPr>
      <t>18</t>
    </r>
    <r>
      <rPr>
        <sz val="10"/>
        <color theme="1"/>
        <rFont val="標楷體"/>
        <family val="4"/>
        <charset val="136"/>
      </rPr>
      <t>片光學設計，</t>
    </r>
    <r>
      <rPr>
        <sz val="10"/>
        <color theme="1"/>
        <rFont val="Times New Roman"/>
        <family val="1"/>
      </rPr>
      <t>Super UD</t>
    </r>
    <r>
      <rPr>
        <sz val="10"/>
        <color theme="1"/>
        <rFont val="標楷體"/>
        <family val="4"/>
        <charset val="136"/>
      </rPr>
      <t>超級超低色散鏡片及</t>
    </r>
    <r>
      <rPr>
        <sz val="10"/>
        <color theme="1"/>
        <rFont val="Times New Roman"/>
        <family val="1"/>
      </rPr>
      <t>2</t>
    </r>
    <r>
      <rPr>
        <sz val="10"/>
        <color theme="1"/>
        <rFont val="標楷體"/>
        <family val="4"/>
        <charset val="136"/>
      </rPr>
      <t>片</t>
    </r>
    <r>
      <rPr>
        <sz val="10"/>
        <color theme="1"/>
        <rFont val="Times New Roman"/>
        <family val="1"/>
      </rPr>
      <t>UD</t>
    </r>
    <r>
      <rPr>
        <sz val="10"/>
        <color theme="1"/>
        <rFont val="標楷體"/>
        <family val="4"/>
        <charset val="136"/>
      </rPr>
      <t>超低色散鏡片，</t>
    </r>
    <r>
      <rPr>
        <sz val="10"/>
        <color theme="1"/>
        <rFont val="Times New Roman"/>
        <family val="1"/>
      </rPr>
      <t>9</t>
    </r>
    <r>
      <rPr>
        <sz val="10"/>
        <color theme="1"/>
        <rFont val="標楷體"/>
        <family val="4"/>
        <charset val="136"/>
      </rPr>
      <t>片圓型光圈葉，</t>
    </r>
    <r>
      <rPr>
        <sz val="10"/>
        <color theme="1"/>
        <rFont val="Times New Roman"/>
        <family val="1"/>
      </rPr>
      <t>0.38</t>
    </r>
    <r>
      <rPr>
        <sz val="10"/>
        <color theme="1"/>
        <rFont val="標楷體"/>
        <family val="4"/>
        <charset val="136"/>
      </rPr>
      <t>米最近對焦距離，環型超聲波馬達及優化的自動對焦演算法，變焦鎖可將鏡頭鎖定於</t>
    </r>
    <r>
      <rPr>
        <sz val="10"/>
        <color theme="1"/>
        <rFont val="Times New Roman"/>
        <family val="1"/>
      </rPr>
      <t>24mm</t>
    </r>
    <r>
      <rPr>
        <sz val="10"/>
        <color theme="1"/>
        <rFont val="標楷體"/>
        <family val="4"/>
        <charset val="136"/>
      </rPr>
      <t>端，防塵防水滴設計，含</t>
    </r>
    <r>
      <rPr>
        <sz val="10"/>
        <color theme="1"/>
        <rFont val="Times New Roman"/>
        <family val="1"/>
      </rPr>
      <t>STC</t>
    </r>
    <r>
      <rPr>
        <sz val="10"/>
        <color theme="1"/>
        <rFont val="標楷體"/>
        <family val="4"/>
        <charset val="136"/>
      </rPr>
      <t>超薄保護鏡。</t>
    </r>
    <phoneticPr fontId="3" type="noConversion"/>
  </si>
  <si>
    <t>D1106120020-0001-0001</t>
    <phoneticPr fontId="3" type="noConversion"/>
  </si>
  <si>
    <t>Canon</t>
    <phoneticPr fontId="3" type="noConversion"/>
  </si>
  <si>
    <t>EF 70-200mm f2.8L USM</t>
    <phoneticPr fontId="3" type="noConversion"/>
  </si>
  <si>
    <r>
      <rPr>
        <sz val="10"/>
        <color theme="1"/>
        <rFont val="標楷體"/>
        <family val="4"/>
        <charset val="136"/>
      </rPr>
      <t>70-200mm f/2.8L大光圈標準變焦鏡頭，螢石鏡片及</t>
    </r>
    <r>
      <rPr>
        <sz val="10"/>
        <color theme="1"/>
        <rFont val="Times New Roman"/>
        <family val="1"/>
      </rPr>
      <t>5</t>
    </r>
    <r>
      <rPr>
        <sz val="10"/>
        <color theme="1"/>
        <rFont val="標楷體"/>
        <family val="4"/>
        <charset val="136"/>
      </rPr>
      <t>片</t>
    </r>
    <r>
      <rPr>
        <sz val="10"/>
        <color theme="1"/>
        <rFont val="Times New Roman"/>
        <family val="1"/>
      </rPr>
      <t>UD</t>
    </r>
    <r>
      <rPr>
        <sz val="10"/>
        <color theme="1"/>
        <rFont val="標楷體"/>
        <family val="4"/>
        <charset val="136"/>
      </rPr>
      <t>鏡片，光學影像穩定器提供</t>
    </r>
    <r>
      <rPr>
        <sz val="10"/>
        <color theme="1"/>
        <rFont val="Times New Roman"/>
        <family val="1"/>
      </rPr>
      <t>4</t>
    </r>
    <r>
      <rPr>
        <sz val="10"/>
        <color theme="1"/>
        <rFont val="標楷體"/>
        <family val="4"/>
        <charset val="136"/>
      </rPr>
      <t>級快門影像穩定效果，防塵防水滴設計，含</t>
    </r>
    <r>
      <rPr>
        <sz val="10"/>
        <color theme="1"/>
        <rFont val="Times New Roman"/>
        <family val="1"/>
      </rPr>
      <t>STC</t>
    </r>
    <r>
      <rPr>
        <sz val="10"/>
        <color theme="1"/>
        <rFont val="標楷體"/>
        <family val="4"/>
        <charset val="136"/>
      </rPr>
      <t>超薄保護鏡</t>
    </r>
    <phoneticPr fontId="3" type="noConversion"/>
  </si>
  <si>
    <t>EF 16-35mm f2.8L II USM</t>
    <phoneticPr fontId="3" type="noConversion"/>
  </si>
  <si>
    <t>D1106120026-0001-0001</t>
    <phoneticPr fontId="3" type="noConversion"/>
  </si>
  <si>
    <t>16-35mm f/2.8大光圈標準變焦鏡頭，鏡頭結構12群16片 ，非球面鏡片3片，UD鏡片：2(UD)，圓型光圈之最短對焦距離0.28 m，最高放大倍率0.22</t>
    <phoneticPr fontId="3" type="noConversion"/>
  </si>
  <si>
    <t>D1106120021-0001-0001</t>
    <phoneticPr fontId="3" type="noConversion"/>
  </si>
  <si>
    <r>
      <t>DSLR</t>
    </r>
    <r>
      <rPr>
        <sz val="10"/>
        <rFont val="標楷體"/>
        <family val="4"/>
        <charset val="136"/>
      </rPr>
      <t>用機上</t>
    </r>
    <r>
      <rPr>
        <sz val="10"/>
        <rFont val="Times New Roman"/>
        <family val="1"/>
      </rPr>
      <t>XLR</t>
    </r>
    <r>
      <rPr>
        <sz val="10"/>
        <rFont val="標楷體"/>
        <family val="4"/>
        <charset val="136"/>
      </rPr>
      <t>混音器</t>
    </r>
    <r>
      <rPr>
        <sz val="10"/>
        <rFont val="Times New Roman"/>
        <family val="1"/>
      </rPr>
      <t>(</t>
    </r>
    <r>
      <rPr>
        <sz val="10"/>
        <rFont val="標楷體"/>
        <family val="4"/>
        <charset val="136"/>
      </rPr>
      <t>含麥克風</t>
    </r>
    <r>
      <rPr>
        <sz val="10"/>
        <rFont val="Times New Roman"/>
        <family val="1"/>
      </rPr>
      <t>)</t>
    </r>
    <r>
      <rPr>
        <sz val="10"/>
        <rFont val="標楷體"/>
        <family val="4"/>
        <charset val="136"/>
      </rPr>
      <t>:包括</t>
    </r>
    <r>
      <rPr>
        <sz val="10"/>
        <rFont val="Times New Roman"/>
        <family val="1"/>
      </rPr>
      <t>SR-NV</t>
    </r>
    <r>
      <rPr>
        <sz val="10"/>
        <rFont val="標楷體"/>
        <family val="4"/>
        <charset val="136"/>
      </rPr>
      <t>指向麥克風，</t>
    </r>
    <r>
      <rPr>
        <sz val="10"/>
        <rFont val="Times New Roman"/>
        <family val="1"/>
      </rPr>
      <t>2</t>
    </r>
    <r>
      <rPr>
        <sz val="10"/>
        <rFont val="標楷體"/>
        <family val="4"/>
        <charset val="136"/>
      </rPr>
      <t>聲道</t>
    </r>
    <r>
      <rPr>
        <sz val="10"/>
        <rFont val="Times New Roman"/>
        <family val="1"/>
      </rPr>
      <t>XLR</t>
    </r>
    <r>
      <rPr>
        <sz val="10"/>
        <rFont val="標楷體"/>
        <family val="4"/>
        <charset val="136"/>
      </rPr>
      <t>音頻混合器</t>
    </r>
    <r>
      <rPr>
        <sz val="10"/>
        <rFont val="Times New Roman"/>
        <family val="1"/>
      </rPr>
      <t>;</t>
    </r>
    <r>
      <rPr>
        <sz val="10"/>
        <rFont val="標楷體"/>
        <family val="4"/>
        <charset val="136"/>
      </rPr>
      <t>雙通道電平控制</t>
    </r>
    <r>
      <rPr>
        <sz val="10"/>
        <rFont val="Times New Roman"/>
        <family val="1"/>
      </rPr>
      <t>;</t>
    </r>
    <r>
      <rPr>
        <sz val="10"/>
        <rFont val="標楷體"/>
        <family val="4"/>
        <charset val="136"/>
      </rPr>
      <t>雙通道增益開關（</t>
    </r>
    <r>
      <rPr>
        <sz val="10"/>
        <rFont val="Times New Roman"/>
        <family val="1"/>
      </rPr>
      <t>0dB</t>
    </r>
    <r>
      <rPr>
        <sz val="10"/>
        <rFont val="標楷體"/>
        <family val="4"/>
        <charset val="136"/>
      </rPr>
      <t>和</t>
    </r>
    <r>
      <rPr>
        <sz val="10"/>
        <rFont val="Times New Roman"/>
        <family val="1"/>
      </rPr>
      <t>10</t>
    </r>
    <r>
      <rPr>
        <sz val="10"/>
        <rFont val="標楷體"/>
        <family val="4"/>
        <charset val="136"/>
      </rPr>
      <t>分貝，</t>
    </r>
    <r>
      <rPr>
        <sz val="10"/>
        <rFont val="Times New Roman"/>
        <family val="1"/>
      </rPr>
      <t>20</t>
    </r>
    <r>
      <rPr>
        <sz val="10"/>
        <rFont val="標楷體"/>
        <family val="4"/>
        <charset val="136"/>
      </rPr>
      <t>分貝）</t>
    </r>
    <r>
      <rPr>
        <sz val="10"/>
        <rFont val="Times New Roman"/>
        <family val="1"/>
      </rPr>
      <t>;</t>
    </r>
    <r>
      <rPr>
        <sz val="10"/>
        <rFont val="標楷體"/>
        <family val="4"/>
        <charset val="136"/>
      </rPr>
      <t>雙通道低切開關</t>
    </r>
    <r>
      <rPr>
        <sz val="10"/>
        <rFont val="Times New Roman"/>
        <family val="1"/>
      </rPr>
      <t>;</t>
    </r>
    <r>
      <rPr>
        <sz val="10"/>
        <rFont val="標楷體"/>
        <family val="4"/>
        <charset val="136"/>
      </rPr>
      <t>雙通道線路</t>
    </r>
    <r>
      <rPr>
        <sz val="10"/>
        <rFont val="Times New Roman"/>
        <family val="1"/>
      </rPr>
      <t>/</t>
    </r>
    <r>
      <rPr>
        <sz val="10"/>
        <rFont val="標楷體"/>
        <family val="4"/>
        <charset val="136"/>
      </rPr>
      <t>麥克風</t>
    </r>
    <r>
      <rPr>
        <sz val="10"/>
        <rFont val="Times New Roman"/>
        <family val="1"/>
      </rPr>
      <t>/ 48V</t>
    </r>
    <r>
      <rPr>
        <sz val="10"/>
        <rFont val="標楷體"/>
        <family val="4"/>
        <charset val="136"/>
      </rPr>
      <t>幻象電源開關</t>
    </r>
    <r>
      <rPr>
        <sz val="10"/>
        <rFont val="Times New Roman"/>
        <family val="1"/>
      </rPr>
      <t>;</t>
    </r>
    <r>
      <rPr>
        <sz val="10"/>
        <rFont val="標楷體"/>
        <family val="4"/>
        <charset val="136"/>
      </rPr>
      <t>輸出：</t>
    </r>
    <r>
      <rPr>
        <sz val="10"/>
        <rFont val="Times New Roman"/>
        <family val="1"/>
      </rPr>
      <t xml:space="preserve"> 3.5mmTRS</t>
    </r>
    <r>
      <rPr>
        <sz val="10"/>
        <rFont val="標楷體"/>
        <family val="4"/>
        <charset val="136"/>
      </rPr>
      <t>（用於攝影攝像）</t>
    </r>
    <r>
      <rPr>
        <sz val="10"/>
        <rFont val="Times New Roman"/>
        <family val="1"/>
      </rPr>
      <t>;</t>
    </r>
    <r>
      <rPr>
        <sz val="10"/>
        <rFont val="標楷體"/>
        <family val="4"/>
        <charset val="136"/>
      </rPr>
      <t>電源要求：</t>
    </r>
    <r>
      <rPr>
        <sz val="10"/>
        <rFont val="Times New Roman"/>
        <family val="1"/>
      </rPr>
      <t xml:space="preserve"> 9V</t>
    </r>
    <r>
      <rPr>
        <sz val="10"/>
        <rFont val="標楷體"/>
        <family val="4"/>
        <charset val="136"/>
      </rPr>
      <t>電池</t>
    </r>
    <r>
      <rPr>
        <sz val="10"/>
        <rFont val="Times New Roman"/>
        <family val="1"/>
      </rPr>
      <t>;</t>
    </r>
    <r>
      <rPr>
        <sz val="10"/>
        <rFont val="標楷體"/>
        <family val="4"/>
        <charset val="136"/>
      </rPr>
      <t>頻率響應：</t>
    </r>
    <r>
      <rPr>
        <sz val="10"/>
        <rFont val="Times New Roman"/>
        <family val="1"/>
      </rPr>
      <t xml:space="preserve"> 20 Hz</t>
    </r>
    <r>
      <rPr>
        <sz val="10"/>
        <rFont val="標楷體"/>
        <family val="4"/>
        <charset val="136"/>
      </rPr>
      <t>到</t>
    </r>
    <r>
      <rPr>
        <sz val="10"/>
        <rFont val="Times New Roman"/>
        <family val="1"/>
      </rPr>
      <t>20 kHz</t>
    </r>
    <r>
      <rPr>
        <sz val="10"/>
        <rFont val="標楷體"/>
        <family val="4"/>
        <charset val="136"/>
      </rPr>
      <t>，</t>
    </r>
    <r>
      <rPr>
        <sz val="10"/>
        <rFont val="Times New Roman"/>
        <family val="1"/>
      </rPr>
      <t>+/-0.5</t>
    </r>
    <r>
      <rPr>
        <sz val="10"/>
        <rFont val="標楷體"/>
        <family val="4"/>
        <charset val="136"/>
      </rPr>
      <t>分貝。</t>
    </r>
    <phoneticPr fontId="3" type="noConversion"/>
  </si>
  <si>
    <t>Saramonic</t>
    <phoneticPr fontId="3" type="noConversion"/>
  </si>
  <si>
    <t>MixMic</t>
    <phoneticPr fontId="3" type="noConversion"/>
  </si>
  <si>
    <t>D1106120022-0001-0001</t>
    <phoneticPr fontId="3" type="noConversion"/>
  </si>
  <si>
    <t>套</t>
    <phoneticPr fontId="3" type="noConversion"/>
  </si>
  <si>
    <t>RODE</t>
    <phoneticPr fontId="3" type="noConversion"/>
  </si>
  <si>
    <t>NTG 4+</t>
    <phoneticPr fontId="3" type="noConversion"/>
  </si>
  <si>
    <r>
      <t>指向性麥克風:頻率範圍：</t>
    </r>
    <r>
      <rPr>
        <sz val="10"/>
        <rFont val="Times New Roman"/>
        <family val="1"/>
      </rPr>
      <t>20Hz - 20kHz</t>
    </r>
    <r>
      <rPr>
        <sz val="10"/>
        <rFont val="標楷體"/>
        <family val="4"/>
        <charset val="136"/>
      </rPr>
      <t>。輸出阻抗：</t>
    </r>
    <r>
      <rPr>
        <sz val="10"/>
        <rFont val="Times New Roman"/>
        <family val="1"/>
      </rPr>
      <t xml:space="preserve"> 200Ω</t>
    </r>
    <r>
      <rPr>
        <sz val="10"/>
        <rFont val="標楷體"/>
        <family val="4"/>
        <charset val="136"/>
      </rPr>
      <t>。最大聲壓級：</t>
    </r>
    <r>
      <rPr>
        <sz val="10"/>
        <rFont val="Times New Roman"/>
        <family val="1"/>
      </rPr>
      <t>SPL135</t>
    </r>
    <r>
      <rPr>
        <sz val="10"/>
        <rFont val="標楷體"/>
        <family val="4"/>
        <charset val="136"/>
      </rPr>
      <t>分貝（</t>
    </r>
    <r>
      <rPr>
        <sz val="10"/>
        <rFont val="Times New Roman"/>
        <family val="1"/>
      </rPr>
      <t>@1kHz</t>
    </r>
    <r>
      <rPr>
        <sz val="10"/>
        <rFont val="標楷體"/>
        <family val="4"/>
        <charset val="136"/>
      </rPr>
      <t>時，</t>
    </r>
    <r>
      <rPr>
        <sz val="10"/>
        <rFont val="Times New Roman"/>
        <family val="1"/>
      </rPr>
      <t>1</t>
    </r>
    <r>
      <rPr>
        <sz val="10"/>
        <rFont val="標楷體"/>
        <family val="4"/>
        <charset val="136"/>
      </rPr>
      <t>％</t>
    </r>
    <r>
      <rPr>
        <sz val="10"/>
        <rFont val="Times New Roman"/>
        <family val="1"/>
      </rPr>
      <t xml:space="preserve">THD </t>
    </r>
    <r>
      <rPr>
        <sz val="10"/>
        <rFont val="標楷體"/>
        <family val="4"/>
        <charset val="136"/>
      </rPr>
      <t>到</t>
    </r>
    <r>
      <rPr>
        <sz val="10"/>
        <rFont val="Times New Roman"/>
        <family val="1"/>
      </rPr>
      <t>1kΩ</t>
    </r>
    <r>
      <rPr>
        <sz val="10"/>
        <rFont val="標楷體"/>
        <family val="4"/>
        <charset val="136"/>
      </rPr>
      <t>負載）。靈敏度：</t>
    </r>
    <r>
      <rPr>
        <sz val="10"/>
        <rFont val="Times New Roman"/>
        <family val="1"/>
      </rPr>
      <t>-32.0dB</t>
    </r>
    <r>
      <rPr>
        <sz val="10"/>
        <rFont val="標楷體"/>
        <family val="4"/>
        <charset val="136"/>
      </rPr>
      <t>重</t>
    </r>
    <r>
      <rPr>
        <sz val="10"/>
        <rFont val="Times New Roman"/>
        <family val="1"/>
      </rPr>
      <t>1</t>
    </r>
    <r>
      <rPr>
        <sz val="10"/>
        <rFont val="標楷體"/>
        <family val="4"/>
        <charset val="136"/>
      </rPr>
      <t>伏特</t>
    </r>
    <r>
      <rPr>
        <sz val="10"/>
        <rFont val="Times New Roman"/>
        <family val="1"/>
      </rPr>
      <t>/</t>
    </r>
    <r>
      <rPr>
        <sz val="10"/>
        <rFont val="標楷體"/>
        <family val="4"/>
        <charset val="136"/>
      </rPr>
      <t>帕斯卡（</t>
    </r>
    <r>
      <rPr>
        <sz val="10"/>
        <rFont val="Times New Roman"/>
        <family val="1"/>
      </rPr>
      <t>25.00mV@94 dB</t>
    </r>
    <r>
      <rPr>
        <sz val="10"/>
        <rFont val="標楷體"/>
        <family val="4"/>
        <charset val="136"/>
      </rPr>
      <t>聲壓級）</t>
    </r>
    <r>
      <rPr>
        <sz val="10"/>
        <rFont val="Times New Roman"/>
        <family val="1"/>
      </rPr>
      <t>+/-2</t>
    </r>
    <r>
      <rPr>
        <sz val="10"/>
        <rFont val="標楷體"/>
        <family val="4"/>
        <charset val="136"/>
      </rPr>
      <t>分貝</t>
    </r>
    <r>
      <rPr>
        <sz val="10"/>
        <rFont val="Times New Roman"/>
        <family val="1"/>
      </rPr>
      <t>@1kHz</t>
    </r>
    <r>
      <rPr>
        <sz val="10"/>
        <rFont val="標楷體"/>
        <family val="4"/>
        <charset val="136"/>
      </rPr>
      <t>。等效噪聲級：（</t>
    </r>
    <r>
      <rPr>
        <sz val="10"/>
        <rFont val="Times New Roman"/>
        <family val="1"/>
      </rPr>
      <t>A</t>
    </r>
    <r>
      <rPr>
        <sz val="10"/>
        <rFont val="標楷體"/>
        <family val="4"/>
        <charset val="136"/>
      </rPr>
      <t>計權）</t>
    </r>
    <r>
      <rPr>
        <sz val="10"/>
        <rFont val="Times New Roman"/>
        <family val="1"/>
      </rPr>
      <t>16</t>
    </r>
    <r>
      <rPr>
        <sz val="10"/>
        <rFont val="標楷體"/>
        <family val="4"/>
        <charset val="136"/>
      </rPr>
      <t>分貝</t>
    </r>
    <r>
      <rPr>
        <sz val="10"/>
        <rFont val="Times New Roman"/>
        <family val="1"/>
      </rPr>
      <t>-A</t>
    </r>
    <r>
      <rPr>
        <sz val="10"/>
        <rFont val="標楷體"/>
        <family val="4"/>
        <charset val="136"/>
      </rPr>
      <t>。電源選項：</t>
    </r>
    <r>
      <rPr>
        <sz val="10"/>
        <rFont val="Times New Roman"/>
        <family val="1"/>
      </rPr>
      <t>+48V</t>
    </r>
    <r>
      <rPr>
        <sz val="10"/>
        <rFont val="標楷體"/>
        <family val="4"/>
        <charset val="136"/>
      </rPr>
      <t>幻象</t>
    </r>
    <r>
      <rPr>
        <sz val="10"/>
        <rFont val="Times New Roman"/>
        <family val="1"/>
      </rPr>
      <t>powerInternal</t>
    </r>
    <r>
      <rPr>
        <sz val="10"/>
        <rFont val="標楷體"/>
        <family val="4"/>
        <charset val="136"/>
      </rPr>
      <t>電池</t>
    </r>
    <r>
      <rPr>
        <sz val="10"/>
        <rFont val="Times New Roman"/>
        <family val="1"/>
      </rPr>
      <t xml:space="preserve">RODE BLIMP </t>
    </r>
    <r>
      <rPr>
        <sz val="10"/>
        <rFont val="標楷體"/>
        <family val="4"/>
        <charset val="136"/>
      </rPr>
      <t>避震手把防風毛套組。</t>
    </r>
    <r>
      <rPr>
        <sz val="10"/>
        <rFont val="Times New Roman"/>
        <family val="1"/>
      </rPr>
      <t xml:space="preserve">RODE SM4 </t>
    </r>
    <r>
      <rPr>
        <sz val="10"/>
        <rFont val="標楷體"/>
        <family val="4"/>
        <charset val="136"/>
      </rPr>
      <t>麥克風座。</t>
    </r>
    <phoneticPr fontId="3" type="noConversion"/>
  </si>
  <si>
    <t>D1106120023-0001-0001</t>
    <phoneticPr fontId="3" type="noConversion"/>
  </si>
  <si>
    <t xml:space="preserve">PILOTFLY </t>
    <phoneticPr fontId="3" type="noConversion"/>
  </si>
  <si>
    <t>H2-45</t>
    <phoneticPr fontId="3" type="noConversion"/>
  </si>
  <si>
    <r>
      <rPr>
        <sz val="10"/>
        <color theme="1"/>
        <rFont val="標楷體"/>
        <family val="4"/>
        <charset val="136"/>
      </rPr>
      <t>單</t>
    </r>
    <r>
      <rPr>
        <sz val="10"/>
        <color theme="1"/>
        <rFont val="Times New Roman"/>
        <family val="1"/>
      </rPr>
      <t>/</t>
    </r>
    <r>
      <rPr>
        <sz val="10"/>
        <color theme="1"/>
        <rFont val="標楷體"/>
        <family val="4"/>
        <charset val="136"/>
      </rPr>
      <t>雙手持三軸穩定器</t>
    </r>
    <r>
      <rPr>
        <sz val="10"/>
        <color theme="1"/>
        <rFont val="Times New Roman"/>
        <family val="1"/>
      </rPr>
      <t xml:space="preserve"> </t>
    </r>
    <r>
      <rPr>
        <sz val="10"/>
        <color theme="1"/>
        <rFont val="標楷體"/>
        <family val="4"/>
        <charset val="136"/>
      </rPr>
      <t>三種模式：</t>
    </r>
    <r>
      <rPr>
        <sz val="10"/>
        <color theme="1"/>
        <rFont val="Times New Roman"/>
        <family val="1"/>
      </rPr>
      <t xml:space="preserve">1. </t>
    </r>
    <r>
      <rPr>
        <sz val="10"/>
        <color theme="1"/>
        <rFont val="標楷體"/>
        <family val="4"/>
        <charset val="136"/>
      </rPr>
      <t>定向模式</t>
    </r>
    <r>
      <rPr>
        <sz val="10"/>
        <color theme="1"/>
        <rFont val="Times New Roman"/>
        <family val="1"/>
      </rPr>
      <t xml:space="preserve"> 2. </t>
    </r>
    <r>
      <rPr>
        <sz val="10"/>
        <color theme="1"/>
        <rFont val="標楷體"/>
        <family val="4"/>
        <charset val="136"/>
      </rPr>
      <t>水平定向，左右跟隨</t>
    </r>
    <r>
      <rPr>
        <sz val="10"/>
        <color theme="1"/>
        <rFont val="Times New Roman"/>
        <family val="1"/>
      </rPr>
      <t xml:space="preserve"> 3. </t>
    </r>
    <r>
      <rPr>
        <sz val="10"/>
        <color theme="1"/>
        <rFont val="標楷體"/>
        <family val="4"/>
        <charset val="136"/>
      </rPr>
      <t>上下左右跟隨</t>
    </r>
    <r>
      <rPr>
        <sz val="10"/>
        <color theme="1"/>
        <rFont val="Times New Roman"/>
        <family val="1"/>
      </rPr>
      <t xml:space="preserve"> </t>
    </r>
    <r>
      <rPr>
        <sz val="10"/>
        <color theme="1"/>
        <rFont val="標楷體"/>
        <family val="4"/>
        <charset val="136"/>
      </rPr>
      <t>把手上直接操控模式選擇及相機方向</t>
    </r>
    <r>
      <rPr>
        <sz val="10"/>
        <color theme="1"/>
        <rFont val="Times New Roman"/>
        <family val="1"/>
      </rPr>
      <t xml:space="preserve"> </t>
    </r>
    <r>
      <rPr>
        <sz val="10"/>
        <color theme="1"/>
        <rFont val="標楷體"/>
        <family val="4"/>
        <charset val="136"/>
      </rPr>
      <t>全套包含：三軸主機、調整架、鋰電池、充電器、教學光碟、專用提箱。</t>
    </r>
    <phoneticPr fontId="3" type="noConversion"/>
  </si>
  <si>
    <t>D1106120024-0001-0004</t>
    <phoneticPr fontId="3" type="noConversion"/>
  </si>
  <si>
    <t>Skier</t>
    <phoneticPr fontId="3" type="noConversion"/>
  </si>
  <si>
    <t xml:space="preserve"> CSD241B-11</t>
  </si>
  <si>
    <r>
      <t>白光</t>
    </r>
    <r>
      <rPr>
        <sz val="10"/>
        <rFont val="Times New Roman"/>
        <family val="1"/>
      </rPr>
      <t>LED</t>
    </r>
    <r>
      <rPr>
        <sz val="10"/>
        <rFont val="標楷體"/>
        <family val="4"/>
        <charset val="136"/>
      </rPr>
      <t>聚光燈:具有強力聚散光功能的</t>
    </r>
    <r>
      <rPr>
        <sz val="10"/>
        <rFont val="Times New Roman"/>
        <family val="1"/>
      </rPr>
      <t xml:space="preserve"> LED</t>
    </r>
    <r>
      <rPr>
        <sz val="10"/>
        <rFont val="標楷體"/>
        <family val="4"/>
        <charset val="136"/>
      </rPr>
      <t>燈。採用</t>
    </r>
    <r>
      <rPr>
        <sz val="10"/>
        <rFont val="Times New Roman"/>
        <family val="1"/>
      </rPr>
      <t>24</t>
    </r>
    <r>
      <rPr>
        <sz val="10"/>
        <rFont val="標楷體"/>
        <family val="4"/>
        <charset val="136"/>
      </rPr>
      <t>顆美國</t>
    </r>
    <r>
      <rPr>
        <sz val="10"/>
        <rFont val="Times New Roman"/>
        <family val="1"/>
      </rPr>
      <t xml:space="preserve">CREE </t>
    </r>
    <r>
      <rPr>
        <sz val="10"/>
        <rFont val="標楷體"/>
        <family val="4"/>
        <charset val="136"/>
      </rPr>
      <t>超強光珠。</t>
    </r>
    <r>
      <rPr>
        <sz val="10"/>
        <rFont val="Times New Roman"/>
        <family val="1"/>
      </rPr>
      <t xml:space="preserve"> CPU</t>
    </r>
    <r>
      <rPr>
        <sz val="10"/>
        <rFont val="標楷體"/>
        <family val="4"/>
        <charset val="136"/>
      </rPr>
      <t>微電腦控制，</t>
    </r>
    <r>
      <rPr>
        <sz val="10"/>
        <rFont val="Times New Roman"/>
        <family val="1"/>
      </rPr>
      <t>255</t>
    </r>
    <r>
      <rPr>
        <sz val="10"/>
        <rFont val="標楷體"/>
        <family val="4"/>
        <charset val="136"/>
      </rPr>
      <t>階細緻調光，微調至最小也不閃爍。超高頻達</t>
    </r>
    <r>
      <rPr>
        <sz val="10"/>
        <rFont val="Times New Roman"/>
        <family val="1"/>
      </rPr>
      <t xml:space="preserve">21000 Hz, </t>
    </r>
    <r>
      <rPr>
        <sz val="10"/>
        <rFont val="標楷體"/>
        <family val="4"/>
        <charset val="136"/>
      </rPr>
      <t>任何高清錄影不閃爍。超強光通量達</t>
    </r>
    <r>
      <rPr>
        <sz val="10"/>
        <rFont val="Times New Roman"/>
        <family val="1"/>
      </rPr>
      <t>5000</t>
    </r>
    <r>
      <rPr>
        <sz val="10"/>
        <rFont val="標楷體"/>
        <family val="4"/>
        <charset val="136"/>
      </rPr>
      <t>流明。備有</t>
    </r>
    <r>
      <rPr>
        <sz val="10"/>
        <rFont val="Times New Roman"/>
        <family val="1"/>
      </rPr>
      <t>15°</t>
    </r>
    <r>
      <rPr>
        <sz val="10"/>
        <rFont val="標楷體"/>
        <family val="4"/>
        <charset val="136"/>
      </rPr>
      <t>、</t>
    </r>
    <r>
      <rPr>
        <sz val="10"/>
        <rFont val="Times New Roman"/>
        <family val="1"/>
      </rPr>
      <t>25°</t>
    </r>
    <r>
      <rPr>
        <sz val="10"/>
        <rFont val="標楷體"/>
        <family val="4"/>
        <charset val="136"/>
      </rPr>
      <t>、</t>
    </r>
    <r>
      <rPr>
        <sz val="10"/>
        <rFont val="Times New Roman"/>
        <family val="1"/>
      </rPr>
      <t>40°</t>
    </r>
    <r>
      <rPr>
        <sz val="10"/>
        <rFont val="標楷體"/>
        <family val="4"/>
        <charset val="136"/>
      </rPr>
      <t>、</t>
    </r>
    <r>
      <rPr>
        <sz val="10"/>
        <rFont val="Times New Roman"/>
        <family val="1"/>
      </rPr>
      <t>60°</t>
    </r>
    <r>
      <rPr>
        <sz val="10"/>
        <rFont val="標楷體"/>
        <family val="4"/>
        <charset val="136"/>
      </rPr>
      <t>、</t>
    </r>
    <r>
      <rPr>
        <sz val="10"/>
        <rFont val="Times New Roman"/>
        <family val="1"/>
      </rPr>
      <t xml:space="preserve">80° </t>
    </r>
    <r>
      <rPr>
        <sz val="10"/>
        <rFont val="標楷體"/>
        <family val="4"/>
        <charset val="136"/>
      </rPr>
      <t>聚光鏡組，無論遠距離或近距離，聚光或散光效果皆可適用。</t>
    </r>
    <phoneticPr fontId="3" type="noConversion"/>
  </si>
  <si>
    <t xml:space="preserve">GoPro </t>
    <phoneticPr fontId="3" type="noConversion"/>
  </si>
  <si>
    <t>HERO5 Black</t>
    <phoneticPr fontId="3" type="noConversion"/>
  </si>
  <si>
    <t>D1106120025-0001-0001</t>
    <phoneticPr fontId="3" type="noConversion"/>
  </si>
  <si>
    <r>
      <t>簡單的單鍵控制功能:防水性能可達</t>
    </r>
    <r>
      <rPr>
        <sz val="10"/>
        <rFont val="Times New Roman"/>
        <family val="1"/>
      </rPr>
      <t xml:space="preserve"> 10 </t>
    </r>
    <r>
      <rPr>
        <sz val="10"/>
        <rFont val="標楷體"/>
        <family val="4"/>
        <charset val="136"/>
      </rPr>
      <t>公尺（</t>
    </r>
    <r>
      <rPr>
        <sz val="10"/>
        <rFont val="Times New Roman"/>
        <family val="1"/>
      </rPr>
      <t xml:space="preserve">33 </t>
    </r>
    <r>
      <rPr>
        <sz val="10"/>
        <rFont val="標楷體"/>
        <family val="4"/>
        <charset val="136"/>
      </rPr>
      <t>英尺），無須額外使用保護殼</t>
    </r>
    <r>
      <rPr>
        <sz val="10"/>
        <rFont val="Times New Roman"/>
        <family val="1"/>
      </rPr>
      <t>;</t>
    </r>
    <r>
      <rPr>
        <sz val="10"/>
        <rFont val="標楷體"/>
        <family val="4"/>
        <charset val="136"/>
      </rPr>
      <t>相機語音控制功能</t>
    </r>
    <r>
      <rPr>
        <sz val="10"/>
        <rFont val="Times New Roman"/>
        <family val="1"/>
      </rPr>
      <t xml:space="preserve">;2 </t>
    </r>
    <r>
      <rPr>
        <sz val="10"/>
        <rFont val="標楷體"/>
        <family val="4"/>
        <charset val="136"/>
      </rPr>
      <t>英寸觸控顯示器。</t>
    </r>
    <phoneticPr fontId="3" type="noConversion"/>
  </si>
  <si>
    <t>EunSung</t>
    <phoneticPr fontId="3" type="noConversion"/>
  </si>
  <si>
    <t xml:space="preserve"> Aurora</t>
    <phoneticPr fontId="3" type="noConversion"/>
  </si>
  <si>
    <r>
      <rPr>
        <sz val="10"/>
        <color theme="1"/>
        <rFont val="標楷體"/>
        <family val="4"/>
        <charset val="136"/>
      </rPr>
      <t>1.相容</t>
    </r>
    <r>
      <rPr>
        <sz val="10"/>
        <color theme="1"/>
        <rFont val="Times New Roman"/>
        <family val="1"/>
      </rPr>
      <t>Android</t>
    </r>
    <r>
      <rPr>
        <sz val="10"/>
        <color theme="1"/>
        <rFont val="標楷體"/>
        <family val="4"/>
        <charset val="136"/>
      </rPr>
      <t>應用開發模擬。</t>
    </r>
    <r>
      <rPr>
        <sz val="10"/>
        <color theme="1"/>
        <rFont val="Times New Roman"/>
        <family val="1"/>
      </rPr>
      <t>2. H110M</t>
    </r>
    <r>
      <rPr>
        <sz val="10"/>
        <color theme="1"/>
        <rFont val="標楷體"/>
        <family val="4"/>
        <charset val="136"/>
      </rPr>
      <t>中低階顯示卡。</t>
    </r>
    <r>
      <rPr>
        <sz val="10"/>
        <color theme="1"/>
        <rFont val="Times New Roman"/>
        <family val="1"/>
      </rPr>
      <t>3. Intel  i5 6400 3.0 GHz</t>
    </r>
    <r>
      <rPr>
        <sz val="10"/>
        <color theme="1"/>
        <rFont val="標楷體"/>
        <family val="4"/>
        <charset val="136"/>
      </rPr>
      <t>。</t>
    </r>
    <r>
      <rPr>
        <sz val="10"/>
        <color theme="1"/>
        <rFont val="Times New Roman"/>
        <family val="1"/>
      </rPr>
      <t xml:space="preserve">4. </t>
    </r>
    <r>
      <rPr>
        <sz val="10"/>
        <color theme="1"/>
        <rFont val="標楷體"/>
        <family val="4"/>
        <charset val="136"/>
      </rPr>
      <t>儲存器：</t>
    </r>
    <r>
      <rPr>
        <sz val="10"/>
        <color theme="1"/>
        <rFont val="Times New Roman"/>
        <family val="1"/>
      </rPr>
      <t>1TB/16M</t>
    </r>
    <r>
      <rPr>
        <sz val="10"/>
        <color theme="1"/>
        <rFont val="標楷體"/>
        <family val="4"/>
        <charset val="136"/>
      </rPr>
      <t>快取</t>
    </r>
    <r>
      <rPr>
        <sz val="10"/>
        <color theme="1"/>
        <rFont val="Times New Roman"/>
        <family val="1"/>
      </rPr>
      <t>/7200</t>
    </r>
    <r>
      <rPr>
        <sz val="10"/>
        <color theme="1"/>
        <rFont val="標楷體"/>
        <family val="4"/>
        <charset val="136"/>
      </rPr>
      <t>轉。</t>
    </r>
    <r>
      <rPr>
        <sz val="10"/>
        <color theme="1"/>
        <rFont val="Times New Roman"/>
        <family val="1"/>
      </rPr>
      <t xml:space="preserve">5. </t>
    </r>
    <r>
      <rPr>
        <sz val="10"/>
        <color theme="1"/>
        <rFont val="標楷體"/>
        <family val="4"/>
        <charset val="136"/>
      </rPr>
      <t>顯示晶片：</t>
    </r>
    <r>
      <rPr>
        <sz val="10"/>
        <color theme="1"/>
        <rFont val="Times New Roman"/>
        <family val="1"/>
      </rPr>
      <t xml:space="preserve">Graphics Card EN210 / 1GD3 </t>
    </r>
    <r>
      <rPr>
        <sz val="10"/>
        <color theme="1"/>
        <rFont val="標楷體"/>
        <family val="4"/>
        <charset val="136"/>
      </rPr>
      <t>。</t>
    </r>
    <r>
      <rPr>
        <sz val="10"/>
        <color theme="1"/>
        <rFont val="Times New Roman"/>
        <family val="1"/>
      </rPr>
      <t xml:space="preserve">6. </t>
    </r>
    <r>
      <rPr>
        <sz val="10"/>
        <color theme="1"/>
        <rFont val="標楷體"/>
        <family val="4"/>
        <charset val="136"/>
      </rPr>
      <t>記憶體模組：</t>
    </r>
    <r>
      <rPr>
        <sz val="10"/>
        <color theme="1"/>
        <rFont val="Times New Roman"/>
        <family val="1"/>
      </rPr>
      <t>DDR4 2133 8G</t>
    </r>
    <r>
      <rPr>
        <sz val="10"/>
        <color theme="1"/>
        <rFont val="標楷體"/>
        <family val="4"/>
        <charset val="136"/>
      </rPr>
      <t>。</t>
    </r>
    <r>
      <rPr>
        <sz val="10"/>
        <color theme="1"/>
        <rFont val="Times New Roman"/>
        <family val="1"/>
      </rPr>
      <t>7.</t>
    </r>
    <r>
      <rPr>
        <sz val="10"/>
        <color theme="1"/>
        <rFont val="標楷體"/>
        <family val="4"/>
        <charset val="136"/>
      </rPr>
      <t>提供一年到校內專員設備專業諮詢服務。</t>
    </r>
    <r>
      <rPr>
        <sz val="10"/>
        <color theme="1"/>
        <rFont val="Times New Roman"/>
        <family val="1"/>
      </rPr>
      <t>8.</t>
    </r>
    <r>
      <rPr>
        <sz val="10"/>
        <color theme="1"/>
        <rFont val="標楷體"/>
        <family val="4"/>
        <charset val="136"/>
      </rPr>
      <t>含所有網路、電源配線連接系統組裝設定。</t>
    </r>
    <phoneticPr fontId="3" type="noConversion"/>
  </si>
  <si>
    <t>D1106120027-0001-0001</t>
    <phoneticPr fontId="3" type="noConversion"/>
  </si>
  <si>
    <t>D1106120027-0002-0003</t>
    <phoneticPr fontId="3" type="noConversion"/>
  </si>
  <si>
    <t>0029-01</t>
    <phoneticPr fontId="3" type="noConversion"/>
  </si>
  <si>
    <t>0029-02</t>
    <phoneticPr fontId="3" type="noConversion"/>
  </si>
  <si>
    <t xml:space="preserve">Bamix </t>
    <phoneticPr fontId="3" type="noConversion"/>
  </si>
  <si>
    <t>GL200/PRO-3</t>
    <phoneticPr fontId="3" type="noConversion"/>
  </si>
  <si>
    <t>電壓：110V;功率：200Wt;總長：49.5 cm;軸長：28.5 cm;低轉速10,000 rpm;高轉速17,000 rpm;附：多功能食物調理盒、香料研磨盒、研磨盒上蓋(主機直立架)、多功能攪碎刀片、醬汁乳化器、不鏽鋼雪克杯(700CC)、放置架(主機壁掛架)、泡沫打發器、絞肉刀片。(含安裝)</t>
    <phoneticPr fontId="3" type="noConversion"/>
  </si>
  <si>
    <t>中餐廚藝教室、西餐廚藝教室、點心教室專業實習教室課程用</t>
    <phoneticPr fontId="3" type="noConversion"/>
  </si>
  <si>
    <t>餐飲管理系</t>
    <phoneticPr fontId="3" type="noConversion"/>
  </si>
  <si>
    <t>A106-0-0811(點心教室)</t>
    <phoneticPr fontId="3" type="noConversion"/>
  </si>
  <si>
    <t>D1106120028-0001-0001</t>
    <phoneticPr fontId="3" type="noConversion"/>
  </si>
  <si>
    <t>MI-250</t>
    <phoneticPr fontId="3" type="noConversion"/>
  </si>
  <si>
    <t>SIRMAN</t>
    <phoneticPr fontId="3" type="noConversion"/>
  </si>
  <si>
    <r>
      <t>電源：單相</t>
    </r>
    <r>
      <rPr>
        <sz val="10"/>
        <rFont val="Times New Roman"/>
        <family val="1"/>
      </rPr>
      <t>110V/60Hz</t>
    </r>
    <r>
      <rPr>
        <sz val="10"/>
        <rFont val="標楷體"/>
        <family val="4"/>
        <charset val="136"/>
      </rPr>
      <t>。馬力：</t>
    </r>
    <r>
      <rPr>
        <sz val="10"/>
        <rFont val="Times New Roman"/>
        <family val="1"/>
      </rPr>
      <t>0.2HP</t>
    </r>
    <r>
      <rPr>
        <sz val="10"/>
        <rFont val="標楷體"/>
        <family val="4"/>
        <charset val="136"/>
      </rPr>
      <t>。刀盤尺寸：</t>
    </r>
    <r>
      <rPr>
        <sz val="10"/>
        <rFont val="Times New Roman"/>
        <family val="1"/>
      </rPr>
      <t>250mm</t>
    </r>
    <r>
      <rPr>
        <sz val="10"/>
        <rFont val="標楷體"/>
        <family val="4"/>
        <charset val="136"/>
      </rPr>
      <t>。切片厚度：</t>
    </r>
    <r>
      <rPr>
        <sz val="10"/>
        <rFont val="Times New Roman"/>
        <family val="1"/>
      </rPr>
      <t>13mm(±3%)</t>
    </r>
    <r>
      <rPr>
        <sz val="10"/>
        <rFont val="標楷體"/>
        <family val="4"/>
        <charset val="136"/>
      </rPr>
      <t>。本體尺寸：</t>
    </r>
    <r>
      <rPr>
        <sz val="10"/>
        <rFont val="Times New Roman"/>
        <family val="1"/>
      </rPr>
      <t>50×56×37 cm</t>
    </r>
    <r>
      <rPr>
        <sz val="10"/>
        <rFont val="標楷體"/>
        <family val="4"/>
        <charset val="136"/>
      </rPr>
      <t>。重量：</t>
    </r>
    <r>
      <rPr>
        <sz val="10"/>
        <rFont val="Times New Roman"/>
        <family val="1"/>
      </rPr>
      <t>17kg</t>
    </r>
    <r>
      <rPr>
        <sz val="10"/>
        <rFont val="標楷體"/>
        <family val="4"/>
        <charset val="136"/>
      </rPr>
      <t>。附磨刀石、軌道潤滑油</t>
    </r>
    <r>
      <rPr>
        <sz val="10"/>
        <rFont val="Times New Roman"/>
        <family val="1"/>
      </rPr>
      <t>(</t>
    </r>
    <r>
      <rPr>
        <sz val="10"/>
        <rFont val="標楷體"/>
        <family val="4"/>
        <charset val="136"/>
      </rPr>
      <t>含安裝</t>
    </r>
    <r>
      <rPr>
        <sz val="10"/>
        <rFont val="Times New Roman"/>
        <family val="1"/>
      </rPr>
      <t>)</t>
    </r>
    <r>
      <rPr>
        <sz val="10"/>
        <rFont val="標楷體"/>
        <family val="4"/>
        <charset val="136"/>
      </rPr>
      <t>。</t>
    </r>
    <phoneticPr fontId="3" type="noConversion"/>
  </si>
  <si>
    <t>106.12.08</t>
    <phoneticPr fontId="3" type="noConversion"/>
  </si>
  <si>
    <t>A111-0-0811(中餐廚藝教室)</t>
    <phoneticPr fontId="3" type="noConversion"/>
  </si>
  <si>
    <t>中餐廚藝教室、西餐廚藝教室專業實習教室課程用</t>
    <phoneticPr fontId="3" type="noConversion"/>
  </si>
  <si>
    <t>餐飲管理系</t>
    <phoneticPr fontId="3" type="noConversion"/>
  </si>
  <si>
    <t>106.12.29</t>
    <phoneticPr fontId="3" type="noConversion"/>
  </si>
  <si>
    <t>106.12.29</t>
    <phoneticPr fontId="3" type="noConversion"/>
  </si>
  <si>
    <t>D1106120029-0001-0001</t>
    <phoneticPr fontId="3" type="noConversion"/>
  </si>
  <si>
    <t xml:space="preserve">SINMAG </t>
    <phoneticPr fontId="3" type="noConversion"/>
  </si>
  <si>
    <t>SM-302N</t>
    <phoneticPr fontId="3" type="noConversion"/>
  </si>
  <si>
    <t>A106-0-0811(點心教室)</t>
    <phoneticPr fontId="3" type="noConversion"/>
  </si>
  <si>
    <t>點心教室專業實習教室課程用</t>
    <phoneticPr fontId="3" type="noConversion"/>
  </si>
  <si>
    <t>餐飲管理系</t>
    <phoneticPr fontId="3" type="noConversion"/>
  </si>
  <si>
    <r>
      <t>尺寸：</t>
    </r>
    <r>
      <rPr>
        <sz val="10"/>
        <rFont val="Times New Roman"/>
        <family val="1"/>
      </rPr>
      <t>472×720×720mm</t>
    </r>
    <r>
      <rPr>
        <sz val="10"/>
        <rFont val="標楷體"/>
        <family val="4"/>
        <charset val="136"/>
      </rPr>
      <t>。功率：</t>
    </r>
    <r>
      <rPr>
        <sz val="10"/>
        <rFont val="Times New Roman"/>
        <family val="1"/>
      </rPr>
      <t>0.188(Kw)</t>
    </r>
    <r>
      <rPr>
        <sz val="10"/>
        <rFont val="標楷體"/>
        <family val="4"/>
        <charset val="136"/>
      </rPr>
      <t>。重量：</t>
    </r>
    <r>
      <rPr>
        <sz val="10"/>
        <rFont val="Times New Roman"/>
        <family val="1"/>
      </rPr>
      <t>70kg</t>
    </r>
    <r>
      <rPr>
        <sz val="10"/>
        <rFont val="標楷體"/>
        <family val="4"/>
        <charset val="136"/>
      </rPr>
      <t>。電壓：單相。切片厚度：可調整厚度</t>
    </r>
    <r>
      <rPr>
        <sz val="10"/>
        <rFont val="Times New Roman"/>
        <family val="1"/>
      </rPr>
      <t>10mm~48mm</t>
    </r>
    <r>
      <rPr>
        <sz val="10"/>
        <rFont val="標楷體"/>
        <family val="4"/>
        <charset val="136"/>
      </rPr>
      <t>。麵包可放尺寸：長</t>
    </r>
    <r>
      <rPr>
        <sz val="10"/>
        <rFont val="Times New Roman"/>
        <family val="1"/>
      </rPr>
      <t>320mm×</t>
    </r>
    <r>
      <rPr>
        <sz val="10"/>
        <rFont val="標楷體"/>
        <family val="4"/>
        <charset val="136"/>
      </rPr>
      <t>寬</t>
    </r>
    <r>
      <rPr>
        <sz val="10"/>
        <rFont val="Times New Roman"/>
        <family val="1"/>
      </rPr>
      <t>150mm(</t>
    </r>
    <r>
      <rPr>
        <sz val="10"/>
        <rFont val="標楷體"/>
        <family val="4"/>
        <charset val="136"/>
      </rPr>
      <t>含安裝</t>
    </r>
    <r>
      <rPr>
        <sz val="10"/>
        <rFont val="Times New Roman"/>
        <family val="1"/>
      </rPr>
      <t>)</t>
    </r>
    <r>
      <rPr>
        <sz val="10"/>
        <rFont val="標楷體"/>
        <family val="4"/>
        <charset val="136"/>
      </rPr>
      <t>。</t>
    </r>
    <phoneticPr fontId="3" type="noConversion"/>
  </si>
  <si>
    <t>D1106120030-0001-0007</t>
    <phoneticPr fontId="3" type="noConversion"/>
  </si>
  <si>
    <t xml:space="preserve">Kitchen  </t>
    <phoneticPr fontId="3" type="noConversion"/>
  </si>
  <si>
    <t>Aid 3KSM5CBTWH</t>
    <phoneticPr fontId="3" type="noConversion"/>
  </si>
  <si>
    <r>
      <t>桌上型:尺寸：</t>
    </r>
    <r>
      <rPr>
        <sz val="10"/>
        <rFont val="Times New Roman"/>
        <family val="1"/>
      </rPr>
      <t>27×34×41cm</t>
    </r>
    <r>
      <rPr>
        <sz val="10"/>
        <rFont val="標楷體"/>
        <family val="4"/>
        <charset val="136"/>
      </rPr>
      <t>桌上型。</t>
    </r>
    <r>
      <rPr>
        <sz val="10"/>
        <rFont val="Times New Roman"/>
        <family val="1"/>
      </rPr>
      <t>1.</t>
    </r>
    <r>
      <rPr>
        <sz val="10"/>
        <rFont val="標楷體"/>
        <family val="4"/>
        <charset val="136"/>
      </rPr>
      <t>電力：</t>
    </r>
    <r>
      <rPr>
        <sz val="10"/>
        <rFont val="Times New Roman"/>
        <family val="1"/>
      </rPr>
      <t>110V/325W</t>
    </r>
    <r>
      <rPr>
        <sz val="10"/>
        <rFont val="標楷體"/>
        <family val="4"/>
        <charset val="136"/>
      </rPr>
      <t>。</t>
    </r>
    <r>
      <rPr>
        <sz val="10"/>
        <rFont val="Times New Roman"/>
        <family val="1"/>
      </rPr>
      <t>2.</t>
    </r>
    <r>
      <rPr>
        <sz val="10"/>
        <rFont val="標楷體"/>
        <family val="4"/>
        <charset val="136"/>
      </rPr>
      <t>馬力：</t>
    </r>
    <r>
      <rPr>
        <sz val="10"/>
        <rFont val="Times New Roman"/>
        <family val="1"/>
      </rPr>
      <t>2/5HP</t>
    </r>
    <r>
      <rPr>
        <sz val="10"/>
        <rFont val="標楷體"/>
        <family val="4"/>
        <charset val="136"/>
      </rPr>
      <t>。</t>
    </r>
    <r>
      <rPr>
        <sz val="10"/>
        <rFont val="Times New Roman"/>
        <family val="1"/>
      </rPr>
      <t>3.</t>
    </r>
    <r>
      <rPr>
        <sz val="10"/>
        <rFont val="標楷體"/>
        <family val="4"/>
        <charset val="136"/>
      </rPr>
      <t>功率：</t>
    </r>
    <r>
      <rPr>
        <sz val="10"/>
        <rFont val="Times New Roman"/>
        <family val="1"/>
      </rPr>
      <t>325W</t>
    </r>
    <r>
      <rPr>
        <sz val="10"/>
        <rFont val="標楷體"/>
        <family val="4"/>
        <charset val="136"/>
      </rPr>
      <t>。</t>
    </r>
    <r>
      <rPr>
        <sz val="10"/>
        <rFont val="Times New Roman"/>
        <family val="1"/>
      </rPr>
      <t>4.</t>
    </r>
    <r>
      <rPr>
        <sz val="10"/>
        <rFont val="標楷體"/>
        <family val="4"/>
        <charset val="136"/>
      </rPr>
      <t>升降式設計。</t>
    </r>
    <r>
      <rPr>
        <sz val="10"/>
        <rFont val="Times New Roman"/>
        <family val="1"/>
      </rPr>
      <t>5.10</t>
    </r>
    <r>
      <rPr>
        <sz val="10"/>
        <rFont val="標楷體"/>
        <family val="4"/>
        <charset val="136"/>
      </rPr>
      <t>段調整速度控制。</t>
    </r>
    <r>
      <rPr>
        <sz val="10"/>
        <rFont val="Times New Roman"/>
        <family val="1"/>
      </rPr>
      <t>6.</t>
    </r>
    <r>
      <rPr>
        <sz val="10"/>
        <rFont val="標楷體"/>
        <family val="4"/>
        <charset val="136"/>
      </rPr>
      <t>附</t>
    </r>
    <r>
      <rPr>
        <sz val="10"/>
        <rFont val="Times New Roman"/>
        <family val="1"/>
      </rPr>
      <t>5L</t>
    </r>
    <r>
      <rPr>
        <sz val="10"/>
        <rFont val="標楷體"/>
        <family val="4"/>
        <charset val="136"/>
      </rPr>
      <t>不鏽鋼盆、麵糰勾、扇形攪拌器、打蛋器</t>
    </r>
    <r>
      <rPr>
        <sz val="10"/>
        <rFont val="Times New Roman"/>
        <family val="1"/>
      </rPr>
      <t>(</t>
    </r>
    <r>
      <rPr>
        <sz val="10"/>
        <rFont val="標楷體"/>
        <family val="4"/>
        <charset val="136"/>
      </rPr>
      <t>含安裝</t>
    </r>
    <r>
      <rPr>
        <sz val="10"/>
        <rFont val="Times New Roman"/>
        <family val="1"/>
      </rPr>
      <t>)</t>
    </r>
    <r>
      <rPr>
        <sz val="10"/>
        <rFont val="標楷體"/>
        <family val="4"/>
        <charset val="136"/>
      </rPr>
      <t>。</t>
    </r>
    <phoneticPr fontId="3" type="noConversion"/>
  </si>
  <si>
    <t>中餐廚藝教室、西餐廚藝教室、點心教室專業實習教室課程用</t>
    <phoneticPr fontId="3" type="noConversion"/>
  </si>
  <si>
    <t>餐飲管理系</t>
    <phoneticPr fontId="3" type="noConversion"/>
  </si>
  <si>
    <t>A108-0-0811(西餐廚藝教室)</t>
    <phoneticPr fontId="3" type="noConversion"/>
  </si>
  <si>
    <t>D1106120031-0001-0001</t>
    <phoneticPr fontId="3" type="noConversion"/>
  </si>
  <si>
    <t>sirman</t>
    <phoneticPr fontId="3" type="noConversion"/>
  </si>
  <si>
    <t>SC-2000W</t>
    <phoneticPr fontId="3" type="noConversion"/>
  </si>
  <si>
    <r>
      <t>電源：單相</t>
    </r>
    <r>
      <rPr>
        <sz val="10"/>
        <rFont val="Times New Roman"/>
        <family val="1"/>
      </rPr>
      <t>220V/60Hz</t>
    </r>
    <r>
      <rPr>
        <sz val="10"/>
        <rFont val="標楷體"/>
        <family val="4"/>
        <charset val="136"/>
      </rPr>
      <t>。溫度：</t>
    </r>
    <r>
      <rPr>
        <sz val="10"/>
        <rFont val="Times New Roman"/>
        <family val="1"/>
      </rPr>
      <t>20~100</t>
    </r>
    <r>
      <rPr>
        <sz val="10"/>
        <rFont val="新細明體"/>
        <family val="1"/>
        <charset val="136"/>
      </rPr>
      <t>℃</t>
    </r>
    <r>
      <rPr>
        <sz val="10"/>
        <rFont val="標楷體"/>
        <family val="4"/>
        <charset val="136"/>
      </rPr>
      <t>。最高容器水量：</t>
    </r>
    <r>
      <rPr>
        <sz val="10"/>
        <rFont val="Times New Roman"/>
        <family val="1"/>
      </rPr>
      <t>50 L</t>
    </r>
    <r>
      <rPr>
        <sz val="10"/>
        <rFont val="標楷體"/>
        <family val="4"/>
        <charset val="136"/>
      </rPr>
      <t>。本體尺寸：</t>
    </r>
    <r>
      <rPr>
        <sz val="10"/>
        <rFont val="Times New Roman"/>
        <family val="1"/>
      </rPr>
      <t>13×16×38cm</t>
    </r>
    <r>
      <rPr>
        <sz val="10"/>
        <rFont val="標楷體"/>
        <family val="4"/>
        <charset val="136"/>
      </rPr>
      <t>。重量：</t>
    </r>
    <r>
      <rPr>
        <sz val="10"/>
        <rFont val="Times New Roman"/>
        <family val="1"/>
      </rPr>
      <t>4.5kg(</t>
    </r>
    <r>
      <rPr>
        <sz val="10"/>
        <rFont val="標楷體"/>
        <family val="4"/>
        <charset val="136"/>
      </rPr>
      <t>含安裝</t>
    </r>
    <r>
      <rPr>
        <sz val="10"/>
        <rFont val="Times New Roman"/>
        <family val="1"/>
      </rPr>
      <t>)</t>
    </r>
    <r>
      <rPr>
        <sz val="10"/>
        <rFont val="標楷體"/>
        <family val="4"/>
        <charset val="136"/>
      </rPr>
      <t>。</t>
    </r>
    <phoneticPr fontId="3" type="noConversion"/>
  </si>
  <si>
    <t>中餐廚藝教室、西餐廚藝教室專業實習教室課程用</t>
    <phoneticPr fontId="3" type="noConversion"/>
  </si>
  <si>
    <t>餐飲管理系</t>
    <phoneticPr fontId="3" type="noConversion"/>
  </si>
  <si>
    <t>A108-0-0811(西餐廚藝教室)</t>
    <phoneticPr fontId="3" type="noConversion"/>
  </si>
  <si>
    <t>G1106120004-0001-0001</t>
    <phoneticPr fontId="3" type="noConversion"/>
  </si>
  <si>
    <t>台灣亞瑪迪斯</t>
    <phoneticPr fontId="3" type="noConversion"/>
  </si>
  <si>
    <t>Amadeus Selling Platform Connect</t>
    <phoneticPr fontId="3" type="noConversion"/>
  </si>
  <si>
    <r>
      <t>Amadeus Selling Platform Connect</t>
    </r>
    <r>
      <rPr>
        <sz val="10"/>
        <rFont val="標楷體"/>
        <family val="4"/>
        <charset val="136"/>
      </rPr>
      <t>:歐洲最大航空訂位系統</t>
    </r>
    <r>
      <rPr>
        <sz val="10"/>
        <rFont val="Times New Roman"/>
        <family val="1"/>
      </rPr>
      <t>;</t>
    </r>
    <r>
      <rPr>
        <sz val="10"/>
        <rFont val="標楷體"/>
        <family val="4"/>
        <charset val="136"/>
      </rPr>
      <t>提供最佳票價、最佳開票功能、全球豐富航班資訊</t>
    </r>
    <r>
      <rPr>
        <sz val="10"/>
        <rFont val="Times New Roman"/>
        <family val="1"/>
      </rPr>
      <t>2</t>
    </r>
    <r>
      <rPr>
        <sz val="10"/>
        <rFont val="標楷體"/>
        <family val="4"/>
        <charset val="136"/>
      </rPr>
      <t>年</t>
    </r>
    <r>
      <rPr>
        <sz val="10"/>
        <rFont val="Times New Roman"/>
        <family val="1"/>
      </rPr>
      <t>/</t>
    </r>
    <r>
      <rPr>
        <sz val="10"/>
        <rFont val="標楷體"/>
        <family val="4"/>
        <charset val="136"/>
      </rPr>
      <t>組</t>
    </r>
    <r>
      <rPr>
        <sz val="10"/>
        <rFont val="Times New Roman"/>
        <family val="1"/>
      </rPr>
      <t>(</t>
    </r>
    <r>
      <rPr>
        <sz val="10"/>
        <rFont val="標楷體"/>
        <family val="4"/>
        <charset val="136"/>
      </rPr>
      <t>使用期限</t>
    </r>
    <r>
      <rPr>
        <sz val="10"/>
        <rFont val="Times New Roman"/>
        <family val="1"/>
      </rPr>
      <t>)</t>
    </r>
    <r>
      <rPr>
        <sz val="10"/>
        <rFont val="標楷體"/>
        <family val="4"/>
        <charset val="136"/>
      </rPr>
      <t>。</t>
    </r>
    <phoneticPr fontId="3" type="noConversion"/>
  </si>
  <si>
    <t>106.12.28</t>
    <phoneticPr fontId="3" type="noConversion"/>
  </si>
  <si>
    <t>106.12.13</t>
    <phoneticPr fontId="3" type="noConversion"/>
  </si>
  <si>
    <t>改善教學計劃，本系之航空票務系統須配合軟體實務操作。</t>
    <phoneticPr fontId="3" type="noConversion"/>
  </si>
  <si>
    <t>觀光休閒系</t>
    <phoneticPr fontId="3" type="noConversion"/>
  </si>
  <si>
    <t>B208-0-0831(實習旅行社)</t>
    <phoneticPr fontId="3" type="noConversion"/>
  </si>
  <si>
    <t>D1106120042-0001-0001</t>
    <phoneticPr fontId="3" type="noConversion"/>
  </si>
  <si>
    <t>土耳其原裝進口</t>
    <phoneticPr fontId="3" type="noConversion"/>
  </si>
  <si>
    <t>特殊訂製品</t>
    <phoneticPr fontId="3" type="noConversion"/>
  </si>
  <si>
    <r>
      <rPr>
        <sz val="10"/>
        <color theme="1"/>
        <rFont val="標楷體"/>
        <family val="4"/>
        <charset val="136"/>
      </rPr>
      <t>打開</t>
    </r>
    <r>
      <rPr>
        <sz val="10"/>
        <color theme="1"/>
        <rFont val="Times New Roman"/>
        <family val="1"/>
      </rPr>
      <t>--</t>
    </r>
    <r>
      <rPr>
        <sz val="10"/>
        <color theme="1"/>
        <rFont val="標楷體"/>
        <family val="4"/>
        <charset val="136"/>
      </rPr>
      <t>桌面</t>
    </r>
    <r>
      <rPr>
        <sz val="10"/>
        <color theme="1"/>
        <rFont val="Times New Roman"/>
        <family val="1"/>
      </rPr>
      <t>144*24</t>
    </r>
    <r>
      <rPr>
        <sz val="10"/>
        <color theme="1"/>
        <rFont val="標楷體"/>
        <family val="4"/>
        <charset val="136"/>
      </rPr>
      <t>公分，檯</t>
    </r>
    <r>
      <rPr>
        <sz val="10"/>
        <color theme="1"/>
        <rFont val="Times New Roman"/>
        <family val="1"/>
      </rPr>
      <t>:155*45</t>
    </r>
    <r>
      <rPr>
        <sz val="10"/>
        <color theme="1"/>
        <rFont val="標楷體"/>
        <family val="4"/>
        <charset val="136"/>
      </rPr>
      <t>公分，高</t>
    </r>
    <r>
      <rPr>
        <sz val="10"/>
        <color theme="1"/>
        <rFont val="Times New Roman"/>
        <family val="1"/>
      </rPr>
      <t>:110*82</t>
    </r>
    <r>
      <rPr>
        <sz val="10"/>
        <color theme="1"/>
        <rFont val="標楷體"/>
        <family val="4"/>
        <charset val="136"/>
      </rPr>
      <t>。重量：</t>
    </r>
    <r>
      <rPr>
        <sz val="10"/>
        <color theme="1"/>
        <rFont val="Times New Roman"/>
        <family val="1"/>
      </rPr>
      <t>25.50</t>
    </r>
    <r>
      <rPr>
        <sz val="10"/>
        <color theme="1"/>
        <rFont val="標楷體"/>
        <family val="4"/>
        <charset val="136"/>
      </rPr>
      <t>公斤。配件：</t>
    </r>
    <r>
      <rPr>
        <sz val="10"/>
        <color theme="1"/>
        <rFont val="Times New Roman"/>
        <family val="1"/>
      </rPr>
      <t xml:space="preserve">1 </t>
    </r>
    <r>
      <rPr>
        <sz val="10"/>
        <color theme="1"/>
        <rFont val="標楷體"/>
        <family val="4"/>
        <charset val="136"/>
      </rPr>
      <t>冰盒，</t>
    </r>
    <r>
      <rPr>
        <sz val="10"/>
        <color theme="1"/>
        <rFont val="Times New Roman"/>
        <family val="1"/>
      </rPr>
      <t>4</t>
    </r>
    <r>
      <rPr>
        <sz val="10"/>
        <color theme="1"/>
        <rFont val="標楷體"/>
        <family val="4"/>
        <charset val="136"/>
      </rPr>
      <t>置物盒，贈品：鋼杯</t>
    </r>
    <r>
      <rPr>
        <sz val="10"/>
        <color theme="1"/>
        <rFont val="Times New Roman"/>
        <family val="1"/>
      </rPr>
      <t>*3</t>
    </r>
    <r>
      <rPr>
        <sz val="10"/>
        <color theme="1"/>
        <rFont val="標楷體"/>
        <family val="4"/>
        <charset val="136"/>
      </rPr>
      <t>，練習瓶</t>
    </r>
    <r>
      <rPr>
        <sz val="10"/>
        <color theme="1"/>
        <rFont val="Times New Roman"/>
        <family val="1"/>
      </rPr>
      <t>*3</t>
    </r>
    <r>
      <rPr>
        <sz val="10"/>
        <color theme="1"/>
        <rFont val="標楷體"/>
        <family val="4"/>
        <charset val="136"/>
      </rPr>
      <t>，吧台墊</t>
    </r>
    <r>
      <rPr>
        <sz val="10"/>
        <color theme="1"/>
        <rFont val="Times New Roman"/>
        <family val="1"/>
      </rPr>
      <t>*1</t>
    </r>
    <r>
      <rPr>
        <sz val="10"/>
        <color theme="1"/>
        <rFont val="標楷體"/>
        <family val="4"/>
        <charset val="136"/>
      </rPr>
      <t>。</t>
    </r>
    <phoneticPr fontId="3" type="noConversion"/>
  </si>
  <si>
    <t>106.12.29</t>
    <phoneticPr fontId="3" type="noConversion"/>
  </si>
  <si>
    <t>B210-0-0831(飲料調製教室)</t>
    <phoneticPr fontId="3" type="noConversion"/>
  </si>
  <si>
    <t>106.12.13</t>
    <phoneticPr fontId="3" type="noConversion"/>
  </si>
  <si>
    <t>加強本系雞尾酒調製及飲料管理實務課程的實務操作。</t>
    <phoneticPr fontId="3" type="noConversion"/>
  </si>
  <si>
    <t>觀光休閒系</t>
    <phoneticPr fontId="3" type="noConversion"/>
  </si>
  <si>
    <t>D1106120043-0001-0001</t>
    <phoneticPr fontId="3" type="noConversion"/>
  </si>
  <si>
    <t>SE</t>
    <phoneticPr fontId="3" type="noConversion"/>
  </si>
  <si>
    <t>SE-1101017</t>
    <phoneticPr fontId="3" type="noConversion"/>
  </si>
  <si>
    <r>
      <rPr>
        <sz val="10"/>
        <color theme="1"/>
        <rFont val="標楷體"/>
        <family val="4"/>
        <charset val="136"/>
      </rPr>
      <t>量測範圍：</t>
    </r>
    <r>
      <rPr>
        <sz val="10"/>
        <color theme="1"/>
        <rFont val="Times New Roman"/>
        <family val="1"/>
      </rPr>
      <t xml:space="preserve">1. </t>
    </r>
    <r>
      <rPr>
        <sz val="10"/>
        <color theme="1"/>
        <rFont val="標楷體"/>
        <family val="4"/>
        <charset val="136"/>
      </rPr>
      <t>每輪最大承重：</t>
    </r>
    <r>
      <rPr>
        <sz val="10"/>
        <color theme="1"/>
        <rFont val="Times New Roman"/>
        <family val="1"/>
      </rPr>
      <t>3</t>
    </r>
    <r>
      <rPr>
        <sz val="10"/>
        <color theme="1"/>
        <rFont val="標楷體"/>
        <family val="4"/>
        <charset val="136"/>
      </rPr>
      <t>噸。</t>
    </r>
    <r>
      <rPr>
        <sz val="10"/>
        <color theme="1"/>
        <rFont val="Times New Roman"/>
        <family val="1"/>
      </rPr>
      <t xml:space="preserve">2. </t>
    </r>
    <r>
      <rPr>
        <sz val="10"/>
        <color theme="1"/>
        <rFont val="標楷體"/>
        <family val="4"/>
        <charset val="136"/>
      </rPr>
      <t>測定角度：</t>
    </r>
    <r>
      <rPr>
        <sz val="10"/>
        <color theme="1"/>
        <rFont val="Times New Roman"/>
        <family val="1"/>
      </rPr>
      <t>0~60°</t>
    </r>
    <r>
      <rPr>
        <sz val="10"/>
        <color theme="1"/>
        <rFont val="標楷體"/>
        <family val="4"/>
        <charset val="136"/>
      </rPr>
      <t>。</t>
    </r>
    <r>
      <rPr>
        <sz val="10"/>
        <color theme="1"/>
        <rFont val="Times New Roman"/>
        <family val="1"/>
      </rPr>
      <t xml:space="preserve">3. </t>
    </r>
    <r>
      <rPr>
        <sz val="10"/>
        <color theme="1"/>
        <rFont val="標楷體"/>
        <family val="4"/>
        <charset val="136"/>
      </rPr>
      <t>最小刻劃：</t>
    </r>
    <r>
      <rPr>
        <sz val="10"/>
        <color theme="1"/>
        <rFont val="Times New Roman"/>
        <family val="1"/>
      </rPr>
      <t>1°</t>
    </r>
    <r>
      <rPr>
        <sz val="10"/>
        <color theme="1"/>
        <rFont val="標楷體"/>
        <family val="4"/>
        <charset val="136"/>
      </rPr>
      <t>。</t>
    </r>
    <r>
      <rPr>
        <sz val="10"/>
        <color theme="1"/>
        <rFont val="Times New Roman"/>
        <family val="1"/>
      </rPr>
      <t xml:space="preserve">4. </t>
    </r>
    <r>
      <rPr>
        <sz val="10"/>
        <color theme="1"/>
        <rFont val="標楷體"/>
        <family val="4"/>
        <charset val="136"/>
      </rPr>
      <t>轉盤直徑：</t>
    </r>
    <r>
      <rPr>
        <sz val="10"/>
        <color theme="1"/>
        <rFont val="Times New Roman"/>
        <family val="1"/>
      </rPr>
      <t>300</t>
    </r>
    <r>
      <rPr>
        <sz val="10"/>
        <color theme="1"/>
        <rFont val="標楷體"/>
        <family val="4"/>
        <charset val="136"/>
      </rPr>
      <t>㎜</t>
    </r>
    <r>
      <rPr>
        <sz val="10"/>
        <color theme="1"/>
        <rFont val="Times New Roman"/>
        <family val="1"/>
      </rPr>
      <t>±2%</t>
    </r>
    <r>
      <rPr>
        <sz val="10"/>
        <color theme="1"/>
        <rFont val="標楷體"/>
        <family val="4"/>
        <charset val="136"/>
      </rPr>
      <t>。</t>
    </r>
    <r>
      <rPr>
        <sz val="10"/>
        <color theme="1"/>
        <rFont val="Times New Roman"/>
        <family val="1"/>
      </rPr>
      <t xml:space="preserve">5. </t>
    </r>
    <r>
      <rPr>
        <sz val="10"/>
        <color theme="1"/>
        <rFont val="標楷體"/>
        <family val="4"/>
        <charset val="136"/>
      </rPr>
      <t>機體尺寸：</t>
    </r>
    <r>
      <rPr>
        <sz val="10"/>
        <color theme="1"/>
        <rFont val="Times New Roman"/>
        <family val="1"/>
      </rPr>
      <t>670*370*48</t>
    </r>
    <r>
      <rPr>
        <sz val="10"/>
        <color theme="1"/>
        <rFont val="標楷體"/>
        <family val="4"/>
        <charset val="136"/>
      </rPr>
      <t>㎜</t>
    </r>
    <r>
      <rPr>
        <sz val="10"/>
        <color theme="1"/>
        <rFont val="Times New Roman"/>
        <family val="1"/>
      </rPr>
      <t xml:space="preserve">±2% </t>
    </r>
    <r>
      <rPr>
        <sz val="10"/>
        <color theme="1"/>
        <rFont val="標楷體"/>
        <family val="4"/>
        <charset val="136"/>
      </rPr>
      <t>。</t>
    </r>
    <r>
      <rPr>
        <sz val="10"/>
        <color theme="1"/>
        <rFont val="Times New Roman"/>
        <family val="1"/>
      </rPr>
      <t xml:space="preserve">6. </t>
    </r>
    <r>
      <rPr>
        <sz val="10"/>
        <color theme="1"/>
        <rFont val="標楷體"/>
        <family val="4"/>
        <charset val="136"/>
      </rPr>
      <t>左</t>
    </r>
    <r>
      <rPr>
        <sz val="10"/>
        <color theme="1"/>
        <rFont val="Times New Roman"/>
        <family val="1"/>
      </rPr>
      <t>/</t>
    </r>
    <r>
      <rPr>
        <sz val="10"/>
        <color theme="1"/>
        <rFont val="標楷體"/>
        <family val="4"/>
        <charset val="136"/>
      </rPr>
      <t>右二片</t>
    </r>
    <r>
      <rPr>
        <sz val="10"/>
        <color theme="1"/>
        <rFont val="Times New Roman"/>
        <family val="1"/>
      </rPr>
      <t>1</t>
    </r>
    <r>
      <rPr>
        <sz val="10"/>
        <color theme="1"/>
        <rFont val="標楷體"/>
        <family val="4"/>
        <charset val="136"/>
      </rPr>
      <t>組。</t>
    </r>
    <phoneticPr fontId="3" type="noConversion"/>
  </si>
  <si>
    <t>B101-5-0901(車輛實習工廠)</t>
    <phoneticPr fontId="3" type="noConversion"/>
  </si>
  <si>
    <t>公開招標</t>
  </si>
  <si>
    <r>
      <t>車輛維修乙級場地設備</t>
    </r>
    <r>
      <rPr>
        <sz val="10"/>
        <rFont val="Times New Roman"/>
        <family val="1"/>
      </rPr>
      <t>(</t>
    </r>
    <r>
      <rPr>
        <sz val="10"/>
        <rFont val="標楷體"/>
        <family val="4"/>
        <charset val="136"/>
      </rPr>
      <t>第三站，第二題</t>
    </r>
    <r>
      <rPr>
        <sz val="10"/>
        <rFont val="Times New Roman"/>
        <family val="1"/>
      </rPr>
      <t>)</t>
    </r>
    <phoneticPr fontId="3" type="noConversion"/>
  </si>
  <si>
    <t>車輛工程系</t>
    <phoneticPr fontId="3" type="noConversion"/>
  </si>
  <si>
    <t>D1106120044-0001-0002</t>
    <phoneticPr fontId="3" type="noConversion"/>
  </si>
  <si>
    <t>Exford</t>
    <phoneticPr fontId="3" type="noConversion"/>
  </si>
  <si>
    <t>EF-BC-70D</t>
    <phoneticPr fontId="3" type="noConversion"/>
  </si>
  <si>
    <r>
      <rPr>
        <sz val="10"/>
        <color theme="1"/>
        <rFont val="標楷體"/>
        <family val="4"/>
        <charset val="136"/>
      </rPr>
      <t>1.全波整流式，並具有急速與普通充電功能</t>
    </r>
    <r>
      <rPr>
        <sz val="10"/>
        <color theme="1"/>
        <rFont val="Times New Roman"/>
        <family val="1"/>
      </rPr>
      <t>(</t>
    </r>
    <r>
      <rPr>
        <sz val="10"/>
        <color theme="1"/>
        <rFont val="標楷體"/>
        <family val="4"/>
        <charset val="136"/>
      </rPr>
      <t>具汽車乙丙級考場操作功能</t>
    </r>
    <r>
      <rPr>
        <sz val="10"/>
        <color theme="1"/>
        <rFont val="Times New Roman"/>
        <family val="1"/>
      </rPr>
      <t>)</t>
    </r>
    <r>
      <rPr>
        <sz val="10"/>
        <color theme="1"/>
        <rFont val="標楷體"/>
        <family val="4"/>
        <charset val="136"/>
      </rPr>
      <t>，附操作使用手冊以便考生查閱。</t>
    </r>
    <r>
      <rPr>
        <sz val="10"/>
        <color theme="1"/>
        <rFont val="Times New Roman"/>
        <family val="1"/>
      </rPr>
      <t>2.</t>
    </r>
    <r>
      <rPr>
        <sz val="10"/>
        <color theme="1"/>
        <rFont val="標楷體"/>
        <family val="4"/>
        <charset val="136"/>
      </rPr>
      <t>大小型車輛適用，具無熔絲保險功能，電壓錶有電瓶充電時間判別指示。具電壓電流錶、選擇開關。</t>
    </r>
    <r>
      <rPr>
        <sz val="10"/>
        <color theme="1"/>
        <rFont val="Times New Roman"/>
        <family val="1"/>
      </rPr>
      <t xml:space="preserve">3. </t>
    </r>
    <r>
      <rPr>
        <sz val="10"/>
        <color theme="1"/>
        <rFont val="標楷體"/>
        <family val="4"/>
        <charset val="136"/>
      </rPr>
      <t>輸出功能：額定電流：</t>
    </r>
    <r>
      <rPr>
        <sz val="10"/>
        <color theme="1"/>
        <rFont val="Times New Roman"/>
        <family val="1"/>
      </rPr>
      <t>6~12V</t>
    </r>
    <r>
      <rPr>
        <sz val="10"/>
        <color theme="1"/>
        <rFont val="標楷體"/>
        <family val="4"/>
        <charset val="136"/>
      </rPr>
      <t>，</t>
    </r>
    <r>
      <rPr>
        <sz val="10"/>
        <color theme="1"/>
        <rFont val="Times New Roman"/>
        <family val="1"/>
      </rPr>
      <t>50ADC</t>
    </r>
    <r>
      <rPr>
        <sz val="10"/>
        <color theme="1"/>
        <rFont val="標楷體"/>
        <family val="4"/>
        <charset val="136"/>
      </rPr>
      <t>；</t>
    </r>
    <r>
      <rPr>
        <sz val="10"/>
        <color theme="1"/>
        <rFont val="Times New Roman"/>
        <family val="1"/>
      </rPr>
      <t>18~24V</t>
    </r>
    <r>
      <rPr>
        <sz val="10"/>
        <color theme="1"/>
        <rFont val="標楷體"/>
        <family val="4"/>
        <charset val="136"/>
      </rPr>
      <t>，</t>
    </r>
    <r>
      <rPr>
        <sz val="10"/>
        <color theme="1"/>
        <rFont val="Times New Roman"/>
        <family val="1"/>
      </rPr>
      <t>25ADC</t>
    </r>
    <r>
      <rPr>
        <sz val="10"/>
        <color theme="1"/>
        <rFont val="標楷體"/>
        <family val="4"/>
        <charset val="136"/>
      </rPr>
      <t>。</t>
    </r>
    <r>
      <rPr>
        <sz val="10"/>
        <color theme="1"/>
        <rFont val="Times New Roman"/>
        <family val="1"/>
      </rPr>
      <t xml:space="preserve">4. </t>
    </r>
    <r>
      <rPr>
        <sz val="10"/>
        <color theme="1"/>
        <rFont val="標楷體"/>
        <family val="4"/>
        <charset val="136"/>
      </rPr>
      <t>最大電流：</t>
    </r>
    <r>
      <rPr>
        <sz val="10"/>
        <color theme="1"/>
        <rFont val="Times New Roman"/>
        <family val="1"/>
      </rPr>
      <t>6~12V</t>
    </r>
    <r>
      <rPr>
        <sz val="10"/>
        <color theme="1"/>
        <rFont val="標楷體"/>
        <family val="4"/>
        <charset val="136"/>
      </rPr>
      <t>，</t>
    </r>
    <r>
      <rPr>
        <sz val="10"/>
        <color theme="1"/>
        <rFont val="Times New Roman"/>
        <family val="1"/>
      </rPr>
      <t>70ADC</t>
    </r>
    <r>
      <rPr>
        <sz val="10"/>
        <color theme="1"/>
        <rFont val="標楷體"/>
        <family val="4"/>
        <charset val="136"/>
      </rPr>
      <t>；</t>
    </r>
    <r>
      <rPr>
        <sz val="10"/>
        <color theme="1"/>
        <rFont val="Times New Roman"/>
        <family val="1"/>
      </rPr>
      <t>18~24V</t>
    </r>
    <r>
      <rPr>
        <sz val="10"/>
        <color theme="1"/>
        <rFont val="標楷體"/>
        <family val="4"/>
        <charset val="136"/>
      </rPr>
      <t>，</t>
    </r>
    <r>
      <rPr>
        <sz val="10"/>
        <color theme="1"/>
        <rFont val="Times New Roman"/>
        <family val="1"/>
      </rPr>
      <t>35ADC</t>
    </r>
    <r>
      <rPr>
        <sz val="10"/>
        <color theme="1"/>
        <rFont val="標楷體"/>
        <family val="4"/>
        <charset val="136"/>
      </rPr>
      <t>。附件：電源線、充電線、操作保養說明書。</t>
    </r>
    <r>
      <rPr>
        <sz val="10"/>
        <color theme="1"/>
        <rFont val="Times New Roman"/>
        <family val="1"/>
      </rPr>
      <t xml:space="preserve">5. </t>
    </r>
    <r>
      <rPr>
        <sz val="10"/>
        <color theme="1"/>
        <rFont val="標楷體"/>
        <family val="4"/>
        <charset val="136"/>
      </rPr>
      <t>含多功能電瓶檢測器：（</t>
    </r>
    <r>
      <rPr>
        <sz val="10"/>
        <color theme="1"/>
        <rFont val="Times New Roman"/>
        <family val="1"/>
      </rPr>
      <t>1</t>
    </r>
    <r>
      <rPr>
        <sz val="10"/>
        <color theme="1"/>
        <rFont val="標楷體"/>
        <family val="4"/>
        <charset val="136"/>
      </rPr>
      <t>）使用電壓：</t>
    </r>
    <r>
      <rPr>
        <sz val="10"/>
        <color theme="1"/>
        <rFont val="Times New Roman"/>
        <family val="1"/>
      </rPr>
      <t>12V</t>
    </r>
    <r>
      <rPr>
        <sz val="10"/>
        <color theme="1"/>
        <rFont val="標楷體"/>
        <family val="4"/>
        <charset val="136"/>
      </rPr>
      <t>及</t>
    </r>
    <r>
      <rPr>
        <sz val="10"/>
        <color theme="1"/>
        <rFont val="Times New Roman"/>
        <family val="1"/>
      </rPr>
      <t>24V</t>
    </r>
    <r>
      <rPr>
        <sz val="10"/>
        <color theme="1"/>
        <rFont val="標楷體"/>
        <family val="4"/>
        <charset val="136"/>
      </rPr>
      <t>（</t>
    </r>
    <r>
      <rPr>
        <sz val="10"/>
        <color theme="1"/>
        <rFont val="Times New Roman"/>
        <family val="1"/>
      </rPr>
      <t>2</t>
    </r>
    <r>
      <rPr>
        <sz val="10"/>
        <color theme="1"/>
        <rFont val="標楷體"/>
        <family val="4"/>
        <charset val="136"/>
      </rPr>
      <t>）設定範圍：</t>
    </r>
    <r>
      <rPr>
        <sz val="10"/>
        <color theme="1"/>
        <rFont val="Times New Roman"/>
        <family val="1"/>
      </rPr>
      <t>40~2000CCA</t>
    </r>
    <r>
      <rPr>
        <sz val="10"/>
        <color theme="1"/>
        <rFont val="標楷體"/>
        <family val="4"/>
        <charset val="136"/>
      </rPr>
      <t>（</t>
    </r>
    <r>
      <rPr>
        <sz val="10"/>
        <color theme="1"/>
        <rFont val="Times New Roman"/>
        <family val="1"/>
      </rPr>
      <t>SAE</t>
    </r>
    <r>
      <rPr>
        <sz val="10"/>
        <color theme="1"/>
        <rFont val="標楷體"/>
        <family val="4"/>
        <charset val="136"/>
      </rPr>
      <t>），解析度</t>
    </r>
    <r>
      <rPr>
        <sz val="10"/>
        <color theme="1"/>
        <rFont val="Times New Roman"/>
        <family val="1"/>
      </rPr>
      <t>1CCA</t>
    </r>
    <r>
      <rPr>
        <sz val="10"/>
        <color theme="1"/>
        <rFont val="標楷體"/>
        <family val="4"/>
        <charset val="136"/>
      </rPr>
      <t>（</t>
    </r>
    <r>
      <rPr>
        <sz val="10"/>
        <color theme="1"/>
        <rFont val="Times New Roman"/>
        <family val="1"/>
      </rPr>
      <t>3</t>
    </r>
    <r>
      <rPr>
        <sz val="10"/>
        <color theme="1"/>
        <rFont val="標楷體"/>
        <family val="4"/>
        <charset val="136"/>
      </rPr>
      <t>）設定單位：</t>
    </r>
    <r>
      <rPr>
        <sz val="10"/>
        <color theme="1"/>
        <rFont val="Times New Roman"/>
        <family val="1"/>
      </rPr>
      <t>SAE</t>
    </r>
    <r>
      <rPr>
        <sz val="10"/>
        <color theme="1"/>
        <rFont val="標楷體"/>
        <family val="4"/>
        <charset val="136"/>
      </rPr>
      <t>、</t>
    </r>
    <r>
      <rPr>
        <sz val="10"/>
        <color theme="1"/>
        <rFont val="Times New Roman"/>
        <family val="1"/>
      </rPr>
      <t>DIN</t>
    </r>
    <r>
      <rPr>
        <sz val="10"/>
        <color theme="1"/>
        <rFont val="標楷體"/>
        <family val="4"/>
        <charset val="136"/>
      </rPr>
      <t>、</t>
    </r>
    <r>
      <rPr>
        <sz val="10"/>
        <color theme="1"/>
        <rFont val="Times New Roman"/>
        <family val="1"/>
      </rPr>
      <t>IEC</t>
    </r>
    <r>
      <rPr>
        <sz val="10"/>
        <color theme="1"/>
        <rFont val="標楷體"/>
        <family val="4"/>
        <charset val="136"/>
      </rPr>
      <t>、</t>
    </r>
    <r>
      <rPr>
        <sz val="10"/>
        <color theme="1"/>
        <rFont val="Times New Roman"/>
        <family val="1"/>
      </rPr>
      <t>JIS</t>
    </r>
    <r>
      <rPr>
        <sz val="10"/>
        <color theme="1"/>
        <rFont val="標楷體"/>
        <family val="4"/>
        <charset val="136"/>
      </rPr>
      <t>（</t>
    </r>
    <r>
      <rPr>
        <sz val="10"/>
        <color theme="1"/>
        <rFont val="Times New Roman"/>
        <family val="1"/>
      </rPr>
      <t>4</t>
    </r>
    <r>
      <rPr>
        <sz val="10"/>
        <color theme="1"/>
        <rFont val="標楷體"/>
        <family val="4"/>
        <charset val="136"/>
      </rPr>
      <t>）測試放電電瓶：降至</t>
    </r>
    <r>
      <rPr>
        <sz val="10"/>
        <color theme="1"/>
        <rFont val="Times New Roman"/>
        <family val="1"/>
      </rPr>
      <t>1.5V</t>
    </r>
    <r>
      <rPr>
        <sz val="10"/>
        <color theme="1"/>
        <rFont val="標楷體"/>
        <family val="4"/>
        <charset val="136"/>
      </rPr>
      <t>（</t>
    </r>
    <r>
      <rPr>
        <sz val="10"/>
        <color theme="1"/>
        <rFont val="Times New Roman"/>
        <family val="1"/>
      </rPr>
      <t>5</t>
    </r>
    <r>
      <rPr>
        <sz val="10"/>
        <color theme="1"/>
        <rFont val="標楷體"/>
        <family val="4"/>
        <charset val="136"/>
      </rPr>
      <t>）使用語言：繁體中文、英文（</t>
    </r>
    <r>
      <rPr>
        <sz val="10"/>
        <color theme="1"/>
        <rFont val="Times New Roman"/>
        <family val="1"/>
      </rPr>
      <t>6</t>
    </r>
    <r>
      <rPr>
        <sz val="10"/>
        <color theme="1"/>
        <rFont val="標楷體"/>
        <family val="4"/>
        <charset val="136"/>
      </rPr>
      <t>）附印表裝置及列印紙</t>
    </r>
    <r>
      <rPr>
        <sz val="10"/>
        <color theme="1"/>
        <rFont val="Times New Roman"/>
        <family val="1"/>
      </rPr>
      <t>5</t>
    </r>
    <r>
      <rPr>
        <sz val="10"/>
        <color theme="1"/>
        <rFont val="標楷體"/>
        <family val="4"/>
        <charset val="136"/>
      </rPr>
      <t>捲。</t>
    </r>
    <phoneticPr fontId="3" type="noConversion"/>
  </si>
  <si>
    <r>
      <t>車輛維修乙級場地設備</t>
    </r>
    <r>
      <rPr>
        <sz val="10"/>
        <rFont val="Times New Roman"/>
        <family val="1"/>
      </rPr>
      <t>(</t>
    </r>
    <r>
      <rPr>
        <sz val="10"/>
        <rFont val="標楷體"/>
        <family val="4"/>
        <charset val="136"/>
      </rPr>
      <t>第一站</t>
    </r>
    <r>
      <rPr>
        <sz val="10"/>
        <rFont val="Times New Roman"/>
        <family val="1"/>
      </rPr>
      <t>)</t>
    </r>
    <phoneticPr fontId="3" type="noConversion"/>
  </si>
  <si>
    <t>車輛工程系</t>
    <phoneticPr fontId="3" type="noConversion"/>
  </si>
  <si>
    <t>B101-5-0901(車輛實習工廠)</t>
    <phoneticPr fontId="3" type="noConversion"/>
  </si>
  <si>
    <t>D1106120045-0001-0005</t>
    <phoneticPr fontId="3" type="noConversion"/>
  </si>
  <si>
    <t>EXFord</t>
    <phoneticPr fontId="3" type="noConversion"/>
  </si>
  <si>
    <t>EF-306EN</t>
    <phoneticPr fontId="3" type="noConversion"/>
  </si>
  <si>
    <r>
      <t>1.具可擴充成國內監理站之電腦檢驗線功能。</t>
    </r>
    <r>
      <rPr>
        <sz val="9"/>
        <color theme="1"/>
        <rFont val="Times New Roman"/>
        <family val="1"/>
      </rPr>
      <t>2.</t>
    </r>
    <r>
      <rPr>
        <sz val="9"/>
        <color theme="1"/>
        <rFont val="標楷體"/>
        <family val="4"/>
        <charset val="136"/>
      </rPr>
      <t>測試原理：</t>
    </r>
    <r>
      <rPr>
        <sz val="9"/>
        <color theme="1"/>
        <rFont val="Times New Roman"/>
        <family val="1"/>
      </rPr>
      <t>CO/HC/CO2</t>
    </r>
    <r>
      <rPr>
        <sz val="9"/>
        <color theme="1"/>
        <rFont val="標楷體"/>
        <family val="4"/>
        <charset val="136"/>
      </rPr>
      <t>採用非分散性紅外線</t>
    </r>
    <r>
      <rPr>
        <sz val="9"/>
        <color theme="1"/>
        <rFont val="Times New Roman"/>
        <family val="1"/>
      </rPr>
      <t>(NDIR)</t>
    </r>
    <r>
      <rPr>
        <sz val="9"/>
        <color theme="1"/>
        <rFont val="標楷體"/>
        <family val="4"/>
        <charset val="136"/>
      </rPr>
      <t>分析法。顯示方式：</t>
    </r>
    <r>
      <rPr>
        <sz val="9"/>
        <color theme="1"/>
        <rFont val="Times New Roman"/>
        <family val="1"/>
      </rPr>
      <t>LCD</t>
    </r>
    <r>
      <rPr>
        <sz val="9"/>
        <color theme="1"/>
        <rFont val="標楷體"/>
        <family val="4"/>
        <charset val="136"/>
      </rPr>
      <t>背光式螢幕，數字式顯示。具繁體中文顯示操控畫面。</t>
    </r>
    <r>
      <rPr>
        <sz val="9"/>
        <color theme="1"/>
        <rFont val="Times New Roman"/>
        <family val="1"/>
      </rPr>
      <t>3.</t>
    </r>
    <r>
      <rPr>
        <sz val="9"/>
        <color theme="1"/>
        <rFont val="標楷體"/>
        <family val="4"/>
        <charset val="136"/>
      </rPr>
      <t>測試成分範圍：</t>
    </r>
    <r>
      <rPr>
        <sz val="9"/>
        <color theme="1"/>
        <rFont val="Times New Roman"/>
        <family val="1"/>
      </rPr>
      <t>(1) HC</t>
    </r>
    <r>
      <rPr>
        <sz val="9"/>
        <color theme="1"/>
        <rFont val="標楷體"/>
        <family val="4"/>
        <charset val="136"/>
      </rPr>
      <t>：</t>
    </r>
    <r>
      <rPr>
        <sz val="9"/>
        <color theme="1"/>
        <rFont val="Times New Roman"/>
        <family val="1"/>
      </rPr>
      <t>0</t>
    </r>
    <r>
      <rPr>
        <sz val="9"/>
        <color theme="1"/>
        <rFont val="標楷體"/>
        <family val="4"/>
        <charset val="136"/>
      </rPr>
      <t>～</t>
    </r>
    <r>
      <rPr>
        <sz val="9"/>
        <color theme="1"/>
        <rFont val="Times New Roman"/>
        <family val="1"/>
      </rPr>
      <t>14,000PPM (2) CO</t>
    </r>
    <r>
      <rPr>
        <sz val="9"/>
        <color theme="1"/>
        <rFont val="標楷體"/>
        <family val="4"/>
        <charset val="136"/>
      </rPr>
      <t>：</t>
    </r>
    <r>
      <rPr>
        <sz val="9"/>
        <color theme="1"/>
        <rFont val="Times New Roman"/>
        <family val="1"/>
      </rPr>
      <t>0</t>
    </r>
    <r>
      <rPr>
        <sz val="9"/>
        <color theme="1"/>
        <rFont val="標楷體"/>
        <family val="4"/>
        <charset val="136"/>
      </rPr>
      <t>～</t>
    </r>
    <r>
      <rPr>
        <sz val="9"/>
        <color theme="1"/>
        <rFont val="Times New Roman"/>
        <family val="1"/>
      </rPr>
      <t>10</t>
    </r>
    <r>
      <rPr>
        <sz val="9"/>
        <color theme="1"/>
        <rFont val="標楷體"/>
        <family val="4"/>
        <charset val="136"/>
      </rPr>
      <t>﹪</t>
    </r>
    <r>
      <rPr>
        <sz val="9"/>
        <color theme="1"/>
        <rFont val="Times New Roman"/>
        <family val="1"/>
      </rPr>
      <t xml:space="preserve">  (3) CO2</t>
    </r>
    <r>
      <rPr>
        <sz val="9"/>
        <color theme="1"/>
        <rFont val="標楷體"/>
        <family val="4"/>
        <charset val="136"/>
      </rPr>
      <t>：</t>
    </r>
    <r>
      <rPr>
        <sz val="9"/>
        <color theme="1"/>
        <rFont val="Times New Roman"/>
        <family val="1"/>
      </rPr>
      <t>0</t>
    </r>
    <r>
      <rPr>
        <sz val="9"/>
        <color theme="1"/>
        <rFont val="標楷體"/>
        <family val="4"/>
        <charset val="136"/>
      </rPr>
      <t>～</t>
    </r>
    <r>
      <rPr>
        <sz val="9"/>
        <color theme="1"/>
        <rFont val="Times New Roman"/>
        <family val="1"/>
      </rPr>
      <t>20</t>
    </r>
    <r>
      <rPr>
        <sz val="9"/>
        <color theme="1"/>
        <rFont val="標楷體"/>
        <family val="4"/>
        <charset val="136"/>
      </rPr>
      <t>﹪</t>
    </r>
    <r>
      <rPr>
        <sz val="9"/>
        <color theme="1"/>
        <rFont val="Times New Roman"/>
        <family val="1"/>
      </rPr>
      <t>4.</t>
    </r>
    <r>
      <rPr>
        <sz val="9"/>
        <color theme="1"/>
        <rFont val="標楷體"/>
        <family val="4"/>
        <charset val="136"/>
      </rPr>
      <t>解析度：</t>
    </r>
    <r>
      <rPr>
        <sz val="9"/>
        <color theme="1"/>
        <rFont val="Times New Roman"/>
        <family val="1"/>
      </rPr>
      <t>(1) HC</t>
    </r>
    <r>
      <rPr>
        <sz val="9"/>
        <color theme="1"/>
        <rFont val="標楷體"/>
        <family val="4"/>
        <charset val="136"/>
      </rPr>
      <t>：</t>
    </r>
    <r>
      <rPr>
        <sz val="9"/>
        <color theme="1"/>
        <rFont val="Times New Roman"/>
        <family val="1"/>
      </rPr>
      <t>1ppm (</t>
    </r>
    <r>
      <rPr>
        <sz val="9"/>
        <color theme="1"/>
        <rFont val="標楷體"/>
        <family val="4"/>
        <charset val="136"/>
      </rPr>
      <t>≦</t>
    </r>
    <r>
      <rPr>
        <sz val="9"/>
        <color theme="1"/>
        <rFont val="Times New Roman"/>
        <family val="1"/>
      </rPr>
      <t>2000ppm</t>
    </r>
    <r>
      <rPr>
        <sz val="9"/>
        <color theme="1"/>
        <rFont val="標楷體"/>
        <family val="4"/>
        <charset val="136"/>
      </rPr>
      <t>時</t>
    </r>
    <r>
      <rPr>
        <sz val="9"/>
        <color theme="1"/>
        <rFont val="Times New Roman"/>
        <family val="1"/>
      </rPr>
      <t>)</t>
    </r>
    <r>
      <rPr>
        <sz val="9"/>
        <color theme="1"/>
        <rFont val="標楷體"/>
        <family val="4"/>
        <charset val="136"/>
      </rPr>
      <t>，</t>
    </r>
    <r>
      <rPr>
        <sz val="9"/>
        <color theme="1"/>
        <rFont val="Times New Roman"/>
        <family val="1"/>
      </rPr>
      <t>10ppm (</t>
    </r>
    <r>
      <rPr>
        <sz val="9"/>
        <color theme="1"/>
        <rFont val="標楷體"/>
        <family val="4"/>
        <charset val="136"/>
      </rPr>
      <t>≧</t>
    </r>
    <r>
      <rPr>
        <sz val="9"/>
        <color theme="1"/>
        <rFont val="Times New Roman"/>
        <family val="1"/>
      </rPr>
      <t>2001ppm</t>
    </r>
    <r>
      <rPr>
        <sz val="9"/>
        <color theme="1"/>
        <rFont val="標楷體"/>
        <family val="4"/>
        <charset val="136"/>
      </rPr>
      <t>時</t>
    </r>
    <r>
      <rPr>
        <sz val="9"/>
        <color theme="1"/>
        <rFont val="Times New Roman"/>
        <family val="1"/>
      </rPr>
      <t>)  (2) CO</t>
    </r>
    <r>
      <rPr>
        <sz val="9"/>
        <color theme="1"/>
        <rFont val="標楷體"/>
        <family val="4"/>
        <charset val="136"/>
      </rPr>
      <t>：</t>
    </r>
    <r>
      <rPr>
        <sz val="9"/>
        <color theme="1"/>
        <rFont val="Times New Roman"/>
        <family val="1"/>
      </rPr>
      <t>0.01% (3) CO2</t>
    </r>
    <r>
      <rPr>
        <sz val="9"/>
        <color theme="1"/>
        <rFont val="標楷體"/>
        <family val="4"/>
        <charset val="136"/>
      </rPr>
      <t>：</t>
    </r>
    <r>
      <rPr>
        <sz val="9"/>
        <color theme="1"/>
        <rFont val="Times New Roman"/>
        <family val="1"/>
      </rPr>
      <t>0.01% 5.</t>
    </r>
    <r>
      <rPr>
        <sz val="9"/>
        <color theme="1"/>
        <rFont val="標楷體"/>
        <family val="4"/>
        <charset val="136"/>
      </rPr>
      <t>溫機時間：具有</t>
    </r>
    <r>
      <rPr>
        <sz val="9"/>
        <color theme="1"/>
        <rFont val="Times New Roman"/>
        <family val="1"/>
      </rPr>
      <t>5</t>
    </r>
    <r>
      <rPr>
        <sz val="9"/>
        <color theme="1"/>
        <rFont val="標楷體"/>
        <family val="4"/>
        <charset val="136"/>
      </rPr>
      <t>分鐘</t>
    </r>
    <r>
      <rPr>
        <sz val="9"/>
        <color theme="1"/>
        <rFont val="Times New Roman"/>
        <family val="1"/>
      </rPr>
      <t>,10</t>
    </r>
    <r>
      <rPr>
        <sz val="9"/>
        <color theme="1"/>
        <rFont val="標楷體"/>
        <family val="4"/>
        <charset val="136"/>
      </rPr>
      <t>分鐘兩種方式可供選擇設定。</t>
    </r>
    <r>
      <rPr>
        <sz val="9"/>
        <color theme="1"/>
        <rFont val="Times New Roman"/>
        <family val="1"/>
      </rPr>
      <t>6.</t>
    </r>
    <r>
      <rPr>
        <sz val="9"/>
        <color theme="1"/>
        <rFont val="標楷體"/>
        <family val="4"/>
        <charset val="136"/>
      </rPr>
      <t>使用電源：</t>
    </r>
    <r>
      <rPr>
        <sz val="9"/>
        <color theme="1"/>
        <rFont val="Times New Roman"/>
        <family val="1"/>
      </rPr>
      <t xml:space="preserve">110V +/-10% AC </t>
    </r>
    <r>
      <rPr>
        <sz val="9"/>
        <color theme="1"/>
        <rFont val="標楷體"/>
        <family val="4"/>
        <charset val="136"/>
      </rPr>
      <t>。</t>
    </r>
    <r>
      <rPr>
        <sz val="9"/>
        <color theme="1"/>
        <rFont val="Times New Roman"/>
        <family val="1"/>
      </rPr>
      <t>7.</t>
    </r>
    <r>
      <rPr>
        <sz val="9"/>
        <color theme="1"/>
        <rFont val="標楷體"/>
        <family val="4"/>
        <charset val="136"/>
      </rPr>
      <t>反應時間：≦</t>
    </r>
    <r>
      <rPr>
        <sz val="9"/>
        <color theme="1"/>
        <rFont val="Times New Roman"/>
        <family val="1"/>
      </rPr>
      <t>10</t>
    </r>
    <r>
      <rPr>
        <sz val="9"/>
        <color theme="1"/>
        <rFont val="標楷體"/>
        <family val="4"/>
        <charset val="136"/>
      </rPr>
      <t>秒達</t>
    </r>
    <r>
      <rPr>
        <sz val="9"/>
        <color theme="1"/>
        <rFont val="Times New Roman"/>
        <family val="1"/>
      </rPr>
      <t>90%</t>
    </r>
    <r>
      <rPr>
        <sz val="9"/>
        <color theme="1"/>
        <rFont val="標楷體"/>
        <family val="4"/>
        <charset val="136"/>
      </rPr>
      <t>。</t>
    </r>
    <r>
      <rPr>
        <sz val="9"/>
        <color theme="1"/>
        <rFont val="Times New Roman"/>
        <family val="1"/>
      </rPr>
      <t>8.</t>
    </r>
    <r>
      <rPr>
        <sz val="9"/>
        <color theme="1"/>
        <rFont val="標楷體"/>
        <family val="4"/>
        <charset val="136"/>
      </rPr>
      <t>具波形指示裝置：（</t>
    </r>
    <r>
      <rPr>
        <sz val="9"/>
        <color theme="1"/>
        <rFont val="Times New Roman"/>
        <family val="1"/>
      </rPr>
      <t>1</t>
    </r>
    <r>
      <rPr>
        <sz val="9"/>
        <color theme="1"/>
        <rFont val="標楷體"/>
        <family val="4"/>
        <charset val="136"/>
      </rPr>
      <t>）可即時將資料傳輸於電腦端，電腦端顯示波形及信號，並自動儲存波形及信號資料。（</t>
    </r>
    <r>
      <rPr>
        <sz val="9"/>
        <color theme="1"/>
        <rFont val="Times New Roman"/>
        <family val="1"/>
      </rPr>
      <t>2</t>
    </r>
    <r>
      <rPr>
        <sz val="9"/>
        <color theme="1"/>
        <rFont val="標楷體"/>
        <family val="4"/>
        <charset val="136"/>
      </rPr>
      <t>）電腦端可自動調整水平與垂直信號顯示。（</t>
    </r>
    <r>
      <rPr>
        <sz val="9"/>
        <color theme="1"/>
        <rFont val="Times New Roman"/>
        <family val="1"/>
      </rPr>
      <t>3</t>
    </r>
    <r>
      <rPr>
        <sz val="9"/>
        <color theme="1"/>
        <rFont val="標楷體"/>
        <family val="4"/>
        <charset val="136"/>
      </rPr>
      <t>）無線藍芽式單通道筆型。尺寸（±</t>
    </r>
    <r>
      <rPr>
        <sz val="9"/>
        <color theme="1"/>
        <rFont val="Times New Roman"/>
        <family val="1"/>
      </rPr>
      <t>2</t>
    </r>
    <r>
      <rPr>
        <sz val="9"/>
        <color theme="1"/>
        <rFont val="標楷體"/>
        <family val="4"/>
        <charset val="136"/>
      </rPr>
      <t>㎜）：長</t>
    </r>
    <r>
      <rPr>
        <sz val="9"/>
        <color theme="1"/>
        <rFont val="Times New Roman"/>
        <family val="1"/>
      </rPr>
      <t>110</t>
    </r>
    <r>
      <rPr>
        <sz val="9"/>
        <color theme="1"/>
        <rFont val="標楷體"/>
        <family val="4"/>
        <charset val="136"/>
      </rPr>
      <t>㎜</t>
    </r>
    <r>
      <rPr>
        <sz val="9"/>
        <color theme="1"/>
        <rFont val="Times New Roman"/>
        <family val="1"/>
      </rPr>
      <t>*</t>
    </r>
    <r>
      <rPr>
        <sz val="9"/>
        <color theme="1"/>
        <rFont val="標楷體"/>
        <family val="4"/>
        <charset val="136"/>
      </rPr>
      <t>寬</t>
    </r>
    <r>
      <rPr>
        <sz val="9"/>
        <color theme="1"/>
        <rFont val="Times New Roman"/>
        <family val="1"/>
      </rPr>
      <t>22</t>
    </r>
    <r>
      <rPr>
        <sz val="9"/>
        <color theme="1"/>
        <rFont val="標楷體"/>
        <family val="4"/>
        <charset val="136"/>
      </rPr>
      <t>㎜</t>
    </r>
    <r>
      <rPr>
        <sz val="9"/>
        <color theme="1"/>
        <rFont val="Times New Roman"/>
        <family val="1"/>
      </rPr>
      <t>*</t>
    </r>
    <r>
      <rPr>
        <sz val="9"/>
        <color theme="1"/>
        <rFont val="標楷體"/>
        <family val="4"/>
        <charset val="136"/>
      </rPr>
      <t>高</t>
    </r>
    <r>
      <rPr>
        <sz val="9"/>
        <color theme="1"/>
        <rFont val="Times New Roman"/>
        <family val="1"/>
      </rPr>
      <t>20</t>
    </r>
    <r>
      <rPr>
        <sz val="9"/>
        <color theme="1"/>
        <rFont val="標楷體"/>
        <family val="4"/>
        <charset val="136"/>
      </rPr>
      <t>㎜。（</t>
    </r>
    <r>
      <rPr>
        <sz val="9"/>
        <color theme="1"/>
        <rFont val="Times New Roman"/>
        <family val="1"/>
      </rPr>
      <t>4</t>
    </r>
    <r>
      <rPr>
        <sz val="9"/>
        <color theme="1"/>
        <rFont val="標楷體"/>
        <family val="4"/>
        <charset val="136"/>
      </rPr>
      <t>）具垂直按鍵式電源開關，</t>
    </r>
    <r>
      <rPr>
        <sz val="9"/>
        <color theme="1"/>
        <rFont val="Times New Roman"/>
        <family val="1"/>
      </rPr>
      <t>3</t>
    </r>
    <r>
      <rPr>
        <sz val="9"/>
        <color theme="1"/>
        <rFont val="標楷體"/>
        <family val="4"/>
        <charset val="136"/>
      </rPr>
      <t>㎜尖錐螺旋狀筆針，</t>
    </r>
    <r>
      <rPr>
        <sz val="9"/>
        <color theme="1"/>
        <rFont val="Times New Roman"/>
        <family val="1"/>
      </rPr>
      <t>LED</t>
    </r>
    <r>
      <rPr>
        <sz val="9"/>
        <color theme="1"/>
        <rFont val="標楷體"/>
        <family val="4"/>
        <charset val="136"/>
      </rPr>
      <t>燈號指示，原廠塑膠盒裝。</t>
    </r>
    <r>
      <rPr>
        <sz val="9"/>
        <color theme="1"/>
        <rFont val="Times New Roman"/>
        <family val="1"/>
      </rPr>
      <t>9.</t>
    </r>
    <r>
      <rPr>
        <sz val="9"/>
        <color theme="1"/>
        <rFont val="標楷體"/>
        <family val="4"/>
        <charset val="136"/>
      </rPr>
      <t>具自動演算可顯示空氣過剩率</t>
    </r>
    <r>
      <rPr>
        <sz val="9"/>
        <color theme="1"/>
        <rFont val="Times New Roman"/>
        <family val="1"/>
      </rPr>
      <t>(</t>
    </r>
    <r>
      <rPr>
        <sz val="9"/>
        <color theme="1"/>
        <rFont val="標楷體"/>
        <family val="4"/>
        <charset val="136"/>
      </rPr>
      <t>λ</t>
    </r>
    <r>
      <rPr>
        <sz val="9"/>
        <color theme="1"/>
        <rFont val="Times New Roman"/>
        <family val="1"/>
      </rPr>
      <t>)Lambda</t>
    </r>
    <r>
      <rPr>
        <sz val="9"/>
        <color theme="1"/>
        <rFont val="標楷體"/>
        <family val="4"/>
        <charset val="136"/>
      </rPr>
      <t>數值</t>
    </r>
    <r>
      <rPr>
        <sz val="9"/>
        <color theme="1"/>
        <rFont val="Times New Roman"/>
        <family val="1"/>
      </rPr>
      <t>,</t>
    </r>
    <r>
      <rPr>
        <sz val="9"/>
        <color theme="1"/>
        <rFont val="標楷體"/>
        <family val="4"/>
        <charset val="136"/>
      </rPr>
      <t>解析度</t>
    </r>
    <r>
      <rPr>
        <sz val="9"/>
        <color theme="1"/>
        <rFont val="Times New Roman"/>
        <family val="1"/>
      </rPr>
      <t>0.001</t>
    </r>
    <r>
      <rPr>
        <sz val="9"/>
        <color theme="1"/>
        <rFont val="標楷體"/>
        <family val="4"/>
        <charset val="136"/>
      </rPr>
      <t>。</t>
    </r>
    <r>
      <rPr>
        <sz val="9"/>
        <color theme="1"/>
        <rFont val="Times New Roman"/>
        <family val="1"/>
      </rPr>
      <t>10.</t>
    </r>
    <r>
      <rPr>
        <sz val="9"/>
        <color theme="1"/>
        <rFont val="標楷體"/>
        <family val="4"/>
        <charset val="136"/>
      </rPr>
      <t>具</t>
    </r>
    <r>
      <rPr>
        <sz val="9"/>
        <color theme="1"/>
        <rFont val="Times New Roman"/>
        <family val="1"/>
      </rPr>
      <t>RS232</t>
    </r>
    <r>
      <rPr>
        <sz val="9"/>
        <color theme="1"/>
        <rFont val="標楷體"/>
        <family val="4"/>
        <charset val="136"/>
      </rPr>
      <t>輸出介面。</t>
    </r>
    <r>
      <rPr>
        <sz val="9"/>
        <color theme="1"/>
        <rFont val="Times New Roman"/>
        <family val="1"/>
      </rPr>
      <t>11.</t>
    </r>
    <r>
      <rPr>
        <sz val="9"/>
        <color theme="1"/>
        <rFont val="標楷體"/>
        <family val="4"/>
        <charset val="136"/>
      </rPr>
      <t>可自動偵測取樣流量異常指示。可執行氣密檢漏測試、</t>
    </r>
    <r>
      <rPr>
        <sz val="9"/>
        <color theme="1"/>
        <rFont val="Times New Roman"/>
        <family val="1"/>
      </rPr>
      <t>HC</t>
    </r>
    <r>
      <rPr>
        <sz val="9"/>
        <color theme="1"/>
        <rFont val="標楷體"/>
        <family val="4"/>
        <charset val="136"/>
      </rPr>
      <t>殘留值反沖洗功能。</t>
    </r>
    <r>
      <rPr>
        <sz val="9"/>
        <color theme="1"/>
        <rFont val="Times New Roman"/>
        <family val="1"/>
      </rPr>
      <t>12.</t>
    </r>
    <r>
      <rPr>
        <sz val="9"/>
        <color theme="1"/>
        <rFont val="標楷體"/>
        <family val="4"/>
        <charset val="136"/>
      </rPr>
      <t>具輸出埠，可傳輸</t>
    </r>
    <r>
      <rPr>
        <sz val="9"/>
        <color theme="1"/>
        <rFont val="Times New Roman"/>
        <family val="1"/>
      </rPr>
      <t>CO/HC</t>
    </r>
    <r>
      <rPr>
        <sz val="9"/>
        <color theme="1"/>
        <rFont val="標楷體"/>
        <family val="4"/>
        <charset val="136"/>
      </rPr>
      <t>模擬量，電壓</t>
    </r>
    <r>
      <rPr>
        <sz val="9"/>
        <color theme="1"/>
        <rFont val="Times New Roman"/>
        <family val="1"/>
      </rPr>
      <t>DC 0~4.4V(</t>
    </r>
    <r>
      <rPr>
        <sz val="9"/>
        <color theme="1"/>
        <rFont val="標楷體"/>
        <family val="4"/>
        <charset val="136"/>
      </rPr>
      <t>線性化</t>
    </r>
    <r>
      <rPr>
        <sz val="9"/>
        <color theme="1"/>
        <rFont val="Times New Roman"/>
        <family val="1"/>
      </rPr>
      <t>)</t>
    </r>
    <r>
      <rPr>
        <sz val="9"/>
        <color theme="1"/>
        <rFont val="標楷體"/>
        <family val="4"/>
        <charset val="136"/>
      </rPr>
      <t>輸出阻抗≦</t>
    </r>
    <r>
      <rPr>
        <sz val="9"/>
        <color theme="1"/>
        <rFont val="Times New Roman"/>
        <family val="1"/>
      </rPr>
      <t>2K</t>
    </r>
    <r>
      <rPr>
        <sz val="9"/>
        <color theme="1"/>
        <rFont val="標楷體"/>
        <family val="4"/>
        <charset val="136"/>
      </rPr>
      <t>Ω及數字量</t>
    </r>
    <r>
      <rPr>
        <sz val="9"/>
        <color theme="1"/>
        <rFont val="Times New Roman"/>
        <family val="1"/>
      </rPr>
      <t>RS232</t>
    </r>
    <r>
      <rPr>
        <sz val="9"/>
        <color theme="1"/>
        <rFont val="標楷體"/>
        <family val="4"/>
        <charset val="136"/>
      </rPr>
      <t>通訊。</t>
    </r>
    <r>
      <rPr>
        <sz val="9"/>
        <color theme="1"/>
        <rFont val="Times New Roman"/>
        <family val="1"/>
      </rPr>
      <t>13.</t>
    </r>
    <r>
      <rPr>
        <sz val="9"/>
        <color theme="1"/>
        <rFont val="標楷體"/>
        <family val="4"/>
        <charset val="136"/>
      </rPr>
      <t>具在儀器上即可執行</t>
    </r>
    <r>
      <rPr>
        <sz val="9"/>
        <color theme="1"/>
        <rFont val="Times New Roman"/>
        <family val="1"/>
      </rPr>
      <t>HC/CO/CO2</t>
    </r>
    <r>
      <rPr>
        <sz val="9"/>
        <color theme="1"/>
        <rFont val="標楷體"/>
        <family val="4"/>
        <charset val="136"/>
      </rPr>
      <t>之各成分線性調校。</t>
    </r>
    <r>
      <rPr>
        <sz val="9"/>
        <color theme="1"/>
        <rFont val="Times New Roman"/>
        <family val="1"/>
      </rPr>
      <t>14.</t>
    </r>
    <r>
      <rPr>
        <sz val="9"/>
        <color theme="1"/>
        <rFont val="標楷體"/>
        <family val="4"/>
        <charset val="136"/>
      </rPr>
      <t>機體尺寸（±</t>
    </r>
    <r>
      <rPr>
        <sz val="9"/>
        <color theme="1"/>
        <rFont val="Times New Roman"/>
        <family val="1"/>
      </rPr>
      <t>2%</t>
    </r>
    <r>
      <rPr>
        <sz val="9"/>
        <color theme="1"/>
        <rFont val="標楷體"/>
        <family val="4"/>
        <charset val="136"/>
      </rPr>
      <t>）：</t>
    </r>
    <r>
      <rPr>
        <sz val="9"/>
        <color theme="1"/>
        <rFont val="Times New Roman"/>
        <family val="1"/>
      </rPr>
      <t>260mm(W)x180mm(H)x450mm(D)</t>
    </r>
    <r>
      <rPr>
        <sz val="9"/>
        <color theme="1"/>
        <rFont val="標楷體"/>
        <family val="4"/>
        <charset val="136"/>
      </rPr>
      <t>。</t>
    </r>
    <phoneticPr fontId="3" type="noConversion"/>
  </si>
  <si>
    <t>車輛工程系</t>
    <phoneticPr fontId="3" type="noConversion"/>
  </si>
  <si>
    <r>
      <t>車輛維修乙級場地設備</t>
    </r>
    <r>
      <rPr>
        <sz val="10"/>
        <rFont val="Times New Roman"/>
        <family val="1"/>
      </rPr>
      <t>(</t>
    </r>
    <r>
      <rPr>
        <sz val="10"/>
        <rFont val="標楷體"/>
        <family val="4"/>
        <charset val="136"/>
      </rPr>
      <t>第一站</t>
    </r>
    <r>
      <rPr>
        <sz val="10"/>
        <rFont val="Times New Roman"/>
        <family val="1"/>
      </rPr>
      <t>)</t>
    </r>
    <phoneticPr fontId="3" type="noConversion"/>
  </si>
  <si>
    <t>D1106120047-0001-0003</t>
    <phoneticPr fontId="3" type="noConversion"/>
  </si>
  <si>
    <t>JL</t>
    <phoneticPr fontId="3" type="noConversion"/>
  </si>
  <si>
    <t>2181-VE</t>
    <phoneticPr fontId="3" type="noConversion"/>
  </si>
  <si>
    <r>
      <t>一、引擎型式</t>
    </r>
    <r>
      <rPr>
        <sz val="9"/>
        <rFont val="Times New Roman"/>
        <family val="1"/>
      </rPr>
      <t>(</t>
    </r>
    <r>
      <rPr>
        <sz val="9"/>
        <rFont val="標楷體"/>
        <family val="4"/>
        <charset val="136"/>
      </rPr>
      <t>線列式</t>
    </r>
    <r>
      <rPr>
        <sz val="9"/>
        <rFont val="Times New Roman"/>
        <family val="1"/>
      </rPr>
      <t>)</t>
    </r>
    <r>
      <rPr>
        <sz val="9"/>
        <rFont val="標楷體"/>
        <family val="4"/>
        <charset val="136"/>
      </rPr>
      <t>附架:引擎使用國產直列四缸堪用引擎，排氣量為</t>
    </r>
    <r>
      <rPr>
        <sz val="9"/>
        <rFont val="Times New Roman"/>
        <family val="1"/>
      </rPr>
      <t>2</t>
    </r>
    <r>
      <rPr>
        <sz val="9"/>
        <color rgb="FFC00000"/>
        <rFont val="Times New Roman"/>
        <family val="1"/>
      </rPr>
      <t>15</t>
    </r>
    <r>
      <rPr>
        <sz val="9"/>
        <rFont val="Times New Roman"/>
        <family val="1"/>
      </rPr>
      <t>0CC</t>
    </r>
    <r>
      <rPr>
        <sz val="9"/>
        <rFont val="標楷體"/>
        <family val="4"/>
        <charset val="136"/>
      </rPr>
      <t>，供油系統為使用線列式泵系統。二、引擎性能要求:汽缸壓力測值正常，符合原車規範，每汽缸壓縮壓力必須達</t>
    </r>
    <r>
      <rPr>
        <sz val="9"/>
        <rFont val="Times New Roman"/>
        <family val="1"/>
      </rPr>
      <t>20kg/cm2</t>
    </r>
    <r>
      <rPr>
        <sz val="9"/>
        <rFont val="標楷體"/>
        <family val="4"/>
        <charset val="136"/>
      </rPr>
      <t>。引擎可正常發動，不可有吃機油、異音、異常震動、漏油、漏水及其他異常狀況，在怠速及加減速時，不可排放黑、白煙。引擎外部必須清洗乾淨，並噴漆處理。三、訓練台包含的主要組件應包含引擎本體組件及供油、冷卻、充電、起動、點火等系統組件。烤漆油箱具注油口洩油口油位視窗、原車手動供油幫浦。含排氣管、消音器及</t>
    </r>
    <r>
      <rPr>
        <sz val="9"/>
        <rFont val="Times New Roman"/>
        <family val="1"/>
      </rPr>
      <t>1-1/4”</t>
    </r>
    <r>
      <rPr>
        <sz val="9"/>
        <rFont val="標楷體"/>
        <family val="4"/>
        <charset val="136"/>
      </rPr>
      <t>管牙連接接頭。四、安全裝置:</t>
    </r>
    <r>
      <rPr>
        <sz val="9"/>
        <rFont val="Times New Roman"/>
        <family val="1"/>
      </rPr>
      <t>1.</t>
    </r>
    <r>
      <rPr>
        <sz val="9"/>
        <rFont val="標楷體"/>
        <family val="4"/>
        <charset val="136"/>
      </rPr>
      <t>引擎本體、水箱與風扇，等轉動件上周圍具防捲入</t>
    </r>
    <r>
      <rPr>
        <sz val="9"/>
        <rFont val="Times New Roman"/>
        <family val="1"/>
      </rPr>
      <t xml:space="preserve">  </t>
    </r>
    <r>
      <rPr>
        <sz val="9"/>
        <rFont val="標楷體"/>
        <family val="4"/>
        <charset val="136"/>
      </rPr>
      <t>謢蓋與裝置護罩，具防止組件鬆脫飛出之能力。</t>
    </r>
    <r>
      <rPr>
        <sz val="9"/>
        <rFont val="Times New Roman"/>
        <family val="1"/>
      </rPr>
      <t>2.</t>
    </r>
    <r>
      <rPr>
        <sz val="9"/>
        <rFont val="標楷體"/>
        <family val="4"/>
        <charset val="136"/>
      </rPr>
      <t>電瓶線接頭必須採用大型鱷魚夾（＋紅色，</t>
    </r>
    <r>
      <rPr>
        <sz val="9"/>
        <rFont val="Times New Roman"/>
        <family val="1"/>
      </rPr>
      <t>-</t>
    </r>
    <r>
      <rPr>
        <sz val="9"/>
        <rFont val="標楷體"/>
        <family val="4"/>
        <charset val="136"/>
      </rPr>
      <t>黑色）。</t>
    </r>
    <r>
      <rPr>
        <sz val="9"/>
        <rFont val="Times New Roman"/>
        <family val="1"/>
      </rPr>
      <t>3.</t>
    </r>
    <r>
      <rPr>
        <sz val="9"/>
        <rFont val="標楷體"/>
        <family val="4"/>
        <charset val="136"/>
      </rPr>
      <t>必須配有</t>
    </r>
    <r>
      <rPr>
        <sz val="9"/>
        <rFont val="Times New Roman"/>
        <family val="1"/>
      </rPr>
      <t>1</t>
    </r>
    <r>
      <rPr>
        <sz val="9"/>
        <rFont val="標楷體"/>
        <family val="4"/>
        <charset val="136"/>
      </rPr>
      <t>公斤裝之乾粉滅火器，並在訓練台上附有滅火器之置放架。</t>
    </r>
    <r>
      <rPr>
        <sz val="9"/>
        <rFont val="Times New Roman"/>
        <family val="1"/>
      </rPr>
      <t>4.</t>
    </r>
    <r>
      <rPr>
        <sz val="9"/>
        <rFont val="標楷體"/>
        <family val="4"/>
        <charset val="136"/>
      </rPr>
      <t>線路必須裝置保險絲，且足以保護整個系統線路組件之安全。</t>
    </r>
    <r>
      <rPr>
        <sz val="9"/>
        <rFont val="Times New Roman"/>
        <family val="1"/>
      </rPr>
      <t>5.</t>
    </r>
    <r>
      <rPr>
        <sz val="9"/>
        <rFont val="標楷體"/>
        <family val="4"/>
        <charset val="136"/>
      </rPr>
      <t>消音器必須妥善安裝於訓練台架範圍內，若突出於訓練台外，須加裝護罩。</t>
    </r>
    <phoneticPr fontId="3" type="noConversion"/>
  </si>
  <si>
    <r>
      <t>車輛維修乙級場地設備</t>
    </r>
    <r>
      <rPr>
        <sz val="10"/>
        <rFont val="Times New Roman"/>
        <family val="1"/>
      </rPr>
      <t>(</t>
    </r>
    <r>
      <rPr>
        <sz val="10"/>
        <rFont val="標楷體"/>
        <family val="4"/>
        <charset val="136"/>
      </rPr>
      <t>第二站</t>
    </r>
    <r>
      <rPr>
        <sz val="10"/>
        <rFont val="Times New Roman"/>
        <family val="1"/>
      </rPr>
      <t>)</t>
    </r>
    <phoneticPr fontId="3" type="noConversion"/>
  </si>
  <si>
    <t>D1106120046-0001-0003</t>
    <phoneticPr fontId="3" type="noConversion"/>
  </si>
  <si>
    <t>JL</t>
    <phoneticPr fontId="3" type="noConversion"/>
  </si>
  <si>
    <t>2181-PE</t>
    <phoneticPr fontId="3" type="noConversion"/>
  </si>
  <si>
    <r>
      <t>一、引擎型式</t>
    </r>
    <r>
      <rPr>
        <sz val="9"/>
        <color theme="1"/>
        <rFont val="Times New Roman"/>
        <family val="1"/>
      </rPr>
      <t>(</t>
    </r>
    <r>
      <rPr>
        <sz val="9"/>
        <color theme="1"/>
        <rFont val="標楷體"/>
        <family val="4"/>
        <charset val="136"/>
      </rPr>
      <t>高壓分油式</t>
    </r>
    <r>
      <rPr>
        <sz val="9"/>
        <color theme="1"/>
        <rFont val="Times New Roman"/>
        <family val="1"/>
      </rPr>
      <t>)</t>
    </r>
    <r>
      <rPr>
        <sz val="9"/>
        <color theme="1"/>
        <rFont val="標楷體"/>
        <family val="4"/>
        <charset val="136"/>
      </rPr>
      <t>附架:引擎使用國產直列四缸堪用引擎，排氣量為</t>
    </r>
    <r>
      <rPr>
        <sz val="9"/>
        <color theme="1"/>
        <rFont val="Times New Roman"/>
        <family val="1"/>
      </rPr>
      <t>2200CC</t>
    </r>
    <r>
      <rPr>
        <sz val="9"/>
        <color theme="1"/>
        <rFont val="標楷體"/>
        <family val="4"/>
        <charset val="136"/>
      </rPr>
      <t>，供油系統為使用</t>
    </r>
    <r>
      <rPr>
        <sz val="9"/>
        <color theme="1"/>
        <rFont val="Times New Roman"/>
        <family val="1"/>
      </rPr>
      <t>VE</t>
    </r>
    <r>
      <rPr>
        <sz val="9"/>
        <color theme="1"/>
        <rFont val="標楷體"/>
        <family val="4"/>
        <charset val="136"/>
      </rPr>
      <t>式泵系統。二、引擎性能要求:汽缸壓力測值正常，符合原車規範，每汽缸壓縮壓力必須達</t>
    </r>
    <r>
      <rPr>
        <sz val="9"/>
        <color theme="1"/>
        <rFont val="Times New Roman"/>
        <family val="1"/>
      </rPr>
      <t>20kg/cm2</t>
    </r>
    <r>
      <rPr>
        <sz val="9"/>
        <color theme="1"/>
        <rFont val="標楷體"/>
        <family val="4"/>
        <charset val="136"/>
      </rPr>
      <t>。引擎可正常發動，不可有吃機油、異音、異常震動、漏油、漏水及其他異常狀況，在怠速及加減速時，不可排放黑、白煙。引擎外部必須清洗乾淨，並噴漆處理。三、訓練台包含的主要組件應包含引擎本體組件及供油、冷卻、充電、起動、點火等系統組件。烤漆油箱具注油口洩油口油位視窗、手動供油幫浦。含排氣管、消音器及</t>
    </r>
    <r>
      <rPr>
        <sz val="9"/>
        <color theme="1"/>
        <rFont val="Times New Roman"/>
        <family val="1"/>
      </rPr>
      <t>1-1/4”</t>
    </r>
    <r>
      <rPr>
        <sz val="9"/>
        <color theme="1"/>
        <rFont val="標楷體"/>
        <family val="4"/>
        <charset val="136"/>
      </rPr>
      <t>管牙連接接頭。四、安全裝置:</t>
    </r>
    <r>
      <rPr>
        <sz val="9"/>
        <color theme="1"/>
        <rFont val="Times New Roman"/>
        <family val="1"/>
      </rPr>
      <t>1.</t>
    </r>
    <r>
      <rPr>
        <sz val="9"/>
        <color theme="1"/>
        <rFont val="標楷體"/>
        <family val="4"/>
        <charset val="136"/>
      </rPr>
      <t>引擎本體、水箱與風扇，等轉動件上周圍具防捲入謢蓋與裝置護罩，具防止組件鬆脫飛出之能力。</t>
    </r>
    <r>
      <rPr>
        <sz val="9"/>
        <color theme="1"/>
        <rFont val="Times New Roman"/>
        <family val="1"/>
      </rPr>
      <t>2.</t>
    </r>
    <r>
      <rPr>
        <sz val="9"/>
        <color theme="1"/>
        <rFont val="標楷體"/>
        <family val="4"/>
        <charset val="136"/>
      </rPr>
      <t>電瓶線接頭必須採用大型鱷魚夾（＋紅色，</t>
    </r>
    <r>
      <rPr>
        <sz val="9"/>
        <color theme="1"/>
        <rFont val="Times New Roman"/>
        <family val="1"/>
      </rPr>
      <t>-</t>
    </r>
    <r>
      <rPr>
        <sz val="9"/>
        <color theme="1"/>
        <rFont val="標楷體"/>
        <family val="4"/>
        <charset val="136"/>
      </rPr>
      <t>黑色）。</t>
    </r>
    <r>
      <rPr>
        <sz val="9"/>
        <color theme="1"/>
        <rFont val="Times New Roman"/>
        <family val="1"/>
      </rPr>
      <t>3.</t>
    </r>
    <r>
      <rPr>
        <sz val="9"/>
        <color theme="1"/>
        <rFont val="標楷體"/>
        <family val="4"/>
        <charset val="136"/>
      </rPr>
      <t>必須配有</t>
    </r>
    <r>
      <rPr>
        <sz val="9"/>
        <color theme="1"/>
        <rFont val="Times New Roman"/>
        <family val="1"/>
      </rPr>
      <t>1</t>
    </r>
    <r>
      <rPr>
        <sz val="9"/>
        <color theme="1"/>
        <rFont val="標楷體"/>
        <family val="4"/>
        <charset val="136"/>
      </rPr>
      <t>公斤裝之乾粉滅火器，並在訓練台上附有滅火器之置放架。</t>
    </r>
    <r>
      <rPr>
        <sz val="9"/>
        <color theme="1"/>
        <rFont val="Times New Roman"/>
        <family val="1"/>
      </rPr>
      <t>4.</t>
    </r>
    <r>
      <rPr>
        <sz val="9"/>
        <color theme="1"/>
        <rFont val="標楷體"/>
        <family val="4"/>
        <charset val="136"/>
      </rPr>
      <t>線路必須裝置保險絲，且足以保護整個系統線路組件之安全。</t>
    </r>
    <r>
      <rPr>
        <sz val="9"/>
        <color theme="1"/>
        <rFont val="Times New Roman"/>
        <family val="1"/>
      </rPr>
      <t>5.</t>
    </r>
    <r>
      <rPr>
        <sz val="9"/>
        <color theme="1"/>
        <rFont val="標楷體"/>
        <family val="4"/>
        <charset val="136"/>
      </rPr>
      <t>消音器必須妥善安裝於訓練台架範圍內，若突出於訓練台外，須加裝護罩。</t>
    </r>
    <phoneticPr fontId="3" type="noConversion"/>
  </si>
  <si>
    <t>D1106120048-0001-0003</t>
    <phoneticPr fontId="3" type="noConversion"/>
  </si>
  <si>
    <t>TRISCO</t>
    <phoneticPr fontId="3" type="noConversion"/>
  </si>
  <si>
    <t xml:space="preserve"> DA-3100D</t>
    <phoneticPr fontId="3" type="noConversion"/>
  </si>
  <si>
    <r>
      <t>1. 汽柴油兩用型，且適用</t>
    </r>
    <r>
      <rPr>
        <sz val="10"/>
        <color theme="1"/>
        <rFont val="Times New Roman"/>
        <family val="1"/>
      </rPr>
      <t>12V/24V</t>
    </r>
    <r>
      <rPr>
        <sz val="10"/>
        <color theme="1"/>
        <rFont val="標楷體"/>
        <family val="4"/>
        <charset val="136"/>
      </rPr>
      <t>之柴油引擎車輛。</t>
    </r>
    <r>
      <rPr>
        <sz val="10"/>
        <color theme="1"/>
        <rFont val="Times New Roman"/>
        <family val="1"/>
      </rPr>
      <t xml:space="preserve">2. </t>
    </r>
    <r>
      <rPr>
        <sz val="10"/>
        <color theme="1"/>
        <rFont val="標楷體"/>
        <family val="4"/>
        <charset val="136"/>
      </rPr>
      <t>分離式感應夾線，操作保管方便。</t>
    </r>
    <r>
      <rPr>
        <sz val="10"/>
        <color theme="1"/>
        <rFont val="Times New Roman"/>
        <family val="1"/>
      </rPr>
      <t xml:space="preserve">3. </t>
    </r>
    <r>
      <rPr>
        <sz val="10"/>
        <color theme="1"/>
        <rFont val="標楷體"/>
        <family val="4"/>
        <charset val="136"/>
      </rPr>
      <t>採用</t>
    </r>
    <r>
      <rPr>
        <sz val="10"/>
        <color theme="1"/>
        <rFont val="Times New Roman"/>
        <family val="1"/>
      </rPr>
      <t>PIEZO</t>
    </r>
    <r>
      <rPr>
        <sz val="10"/>
        <color theme="1"/>
        <rFont val="標楷體"/>
        <family val="4"/>
        <charset val="136"/>
      </rPr>
      <t>夾管式感應器，免拆高壓油管，適用各式大小高壓油管。</t>
    </r>
    <r>
      <rPr>
        <sz val="10"/>
        <color theme="1"/>
        <rFont val="Times New Roman"/>
        <family val="1"/>
      </rPr>
      <t xml:space="preserve">4. </t>
    </r>
    <r>
      <rPr>
        <sz val="10"/>
        <color theme="1"/>
        <rFont val="標楷體"/>
        <family val="4"/>
        <charset val="136"/>
      </rPr>
      <t>轉速範圍：汽油引擎可量至</t>
    </r>
    <r>
      <rPr>
        <sz val="10"/>
        <color theme="1"/>
        <rFont val="Times New Roman"/>
        <family val="1"/>
      </rPr>
      <t>8000rpm</t>
    </r>
    <r>
      <rPr>
        <sz val="10"/>
        <color theme="1"/>
        <rFont val="標楷體"/>
        <family val="4"/>
        <charset val="136"/>
      </rPr>
      <t>，柴油引擎</t>
    </r>
    <r>
      <rPr>
        <sz val="10"/>
        <color theme="1"/>
        <rFont val="Times New Roman"/>
        <family val="1"/>
      </rPr>
      <t>400~6000rpm</t>
    </r>
    <r>
      <rPr>
        <sz val="10"/>
        <color theme="1"/>
        <rFont val="標楷體"/>
        <family val="4"/>
        <charset val="136"/>
      </rPr>
      <t>。</t>
    </r>
    <r>
      <rPr>
        <sz val="10"/>
        <color theme="1"/>
        <rFont val="Times New Roman"/>
        <family val="1"/>
      </rPr>
      <t xml:space="preserve">5. </t>
    </r>
    <r>
      <rPr>
        <sz val="10"/>
        <color theme="1"/>
        <rFont val="標楷體"/>
        <family val="4"/>
        <charset val="136"/>
      </rPr>
      <t>噴油提前量測範圍：</t>
    </r>
    <r>
      <rPr>
        <sz val="10"/>
        <color theme="1"/>
        <rFont val="Times New Roman"/>
        <family val="1"/>
      </rPr>
      <t>0.1~60</t>
    </r>
    <r>
      <rPr>
        <sz val="10"/>
        <color theme="1"/>
        <rFont val="標楷體"/>
        <family val="4"/>
        <charset val="136"/>
      </rPr>
      <t>度。</t>
    </r>
    <r>
      <rPr>
        <sz val="10"/>
        <color theme="1"/>
        <rFont val="Times New Roman"/>
        <family val="1"/>
      </rPr>
      <t xml:space="preserve">6. </t>
    </r>
    <r>
      <rPr>
        <sz val="10"/>
        <color theme="1"/>
        <rFont val="標楷體"/>
        <family val="4"/>
        <charset val="136"/>
      </rPr>
      <t>測試值可記憶停留。原廠盒裝，保固二年。</t>
    </r>
    <phoneticPr fontId="3" type="noConversion"/>
  </si>
  <si>
    <t>D1106120049-0001-0001</t>
    <phoneticPr fontId="3" type="noConversion"/>
  </si>
  <si>
    <t>JYH SHENN</t>
    <phoneticPr fontId="3" type="noConversion"/>
  </si>
  <si>
    <t xml:space="preserve"> JS-T-03B</t>
    <phoneticPr fontId="3" type="noConversion"/>
  </si>
  <si>
    <r>
      <t>車輛維修乙級場地設備</t>
    </r>
    <r>
      <rPr>
        <sz val="10"/>
        <rFont val="Times New Roman"/>
        <family val="1"/>
      </rPr>
      <t>(</t>
    </r>
    <r>
      <rPr>
        <sz val="10"/>
        <rFont val="標楷體"/>
        <family val="4"/>
        <charset val="136"/>
      </rPr>
      <t>第三站，第一題</t>
    </r>
    <r>
      <rPr>
        <sz val="10"/>
        <rFont val="Times New Roman"/>
        <family val="1"/>
      </rPr>
      <t>)</t>
    </r>
    <phoneticPr fontId="3" type="noConversion"/>
  </si>
  <si>
    <r>
      <t>1.數位電腦式，具可擴充成國內監理站之電腦檢驗線功能。</t>
    </r>
    <r>
      <rPr>
        <sz val="9"/>
        <color theme="1"/>
        <rFont val="Times New Roman"/>
        <family val="1"/>
      </rPr>
      <t>2.</t>
    </r>
    <r>
      <rPr>
        <sz val="9"/>
        <color theme="1"/>
        <rFont val="標楷體"/>
        <family val="4"/>
        <charset val="136"/>
      </rPr>
      <t>最高容許軸重：</t>
    </r>
    <r>
      <rPr>
        <sz val="9"/>
        <color theme="1"/>
        <rFont val="Times New Roman"/>
        <family val="1"/>
      </rPr>
      <t>3000kg</t>
    </r>
    <r>
      <rPr>
        <sz val="9"/>
        <color theme="1"/>
        <rFont val="標楷體"/>
        <family val="4"/>
        <charset val="136"/>
      </rPr>
      <t>。</t>
    </r>
    <r>
      <rPr>
        <sz val="9"/>
        <color theme="1"/>
        <rFont val="Times New Roman"/>
        <family val="1"/>
      </rPr>
      <t>3.</t>
    </r>
    <r>
      <rPr>
        <sz val="9"/>
        <color theme="1"/>
        <rFont val="標楷體"/>
        <family val="4"/>
        <charset val="136"/>
      </rPr>
      <t>單邊可測最大煞車力：</t>
    </r>
    <r>
      <rPr>
        <sz val="9"/>
        <color theme="1"/>
        <rFont val="Times New Roman"/>
        <family val="1"/>
      </rPr>
      <t>1000 kg</t>
    </r>
    <r>
      <rPr>
        <sz val="9"/>
        <color theme="1"/>
        <rFont val="標楷體"/>
        <family val="4"/>
        <charset val="136"/>
      </rPr>
      <t>。</t>
    </r>
    <r>
      <rPr>
        <sz val="9"/>
        <color theme="1"/>
        <rFont val="Times New Roman"/>
        <family val="1"/>
      </rPr>
      <t>4.</t>
    </r>
    <r>
      <rPr>
        <sz val="9"/>
        <color theme="1"/>
        <rFont val="標楷體"/>
        <family val="4"/>
        <charset val="136"/>
      </rPr>
      <t>輪距使用範圍：</t>
    </r>
    <r>
      <rPr>
        <sz val="9"/>
        <color theme="1"/>
        <rFont val="Times New Roman"/>
        <family val="1"/>
      </rPr>
      <t xml:space="preserve">600 ~ 2300 </t>
    </r>
    <r>
      <rPr>
        <sz val="9"/>
        <color theme="1"/>
        <rFont val="標楷體"/>
        <family val="4"/>
        <charset val="136"/>
      </rPr>
      <t>㎜。</t>
    </r>
    <r>
      <rPr>
        <sz val="9"/>
        <color theme="1"/>
        <rFont val="Times New Roman"/>
        <family val="1"/>
      </rPr>
      <t>5.</t>
    </r>
    <r>
      <rPr>
        <sz val="9"/>
        <color theme="1"/>
        <rFont val="標楷體"/>
        <family val="4"/>
        <charset val="136"/>
      </rPr>
      <t>驅動馬力：</t>
    </r>
    <r>
      <rPr>
        <sz val="9"/>
        <color theme="1"/>
        <rFont val="Times New Roman"/>
        <family val="1"/>
      </rPr>
      <t>1HP × 2</t>
    </r>
    <r>
      <rPr>
        <sz val="9"/>
        <color theme="1"/>
        <rFont val="標楷體"/>
        <family val="4"/>
        <charset val="136"/>
      </rPr>
      <t>座。使用氣壓源：</t>
    </r>
    <r>
      <rPr>
        <sz val="9"/>
        <color theme="1"/>
        <rFont val="Times New Roman"/>
        <family val="1"/>
      </rPr>
      <t>5 kg/cm2</t>
    </r>
    <r>
      <rPr>
        <sz val="9"/>
        <color theme="1"/>
        <rFont val="標楷體"/>
        <family val="4"/>
        <charset val="136"/>
      </rPr>
      <t>。</t>
    </r>
    <r>
      <rPr>
        <sz val="9"/>
        <color theme="1"/>
        <rFont val="Times New Roman"/>
        <family val="1"/>
      </rPr>
      <t>6.</t>
    </r>
    <r>
      <rPr>
        <sz val="9"/>
        <color theme="1"/>
        <rFont val="標楷體"/>
        <family val="4"/>
        <charset val="136"/>
      </rPr>
      <t>滾筒：溝槽式，齒數</t>
    </r>
    <r>
      <rPr>
        <sz val="9"/>
        <color theme="1"/>
        <rFont val="新細明體"/>
        <family val="1"/>
        <charset val="136"/>
      </rPr>
      <t>≧</t>
    </r>
    <r>
      <rPr>
        <sz val="9"/>
        <color theme="1"/>
        <rFont val="Times New Roman"/>
        <family val="1"/>
      </rPr>
      <t>30</t>
    </r>
    <r>
      <rPr>
        <sz val="9"/>
        <color theme="1"/>
        <rFont val="標楷體"/>
        <family val="4"/>
        <charset val="136"/>
      </rPr>
      <t>齒，齒溝深度</t>
    </r>
    <r>
      <rPr>
        <sz val="9"/>
        <color theme="1"/>
        <rFont val="Times New Roman"/>
        <family val="1"/>
      </rPr>
      <t>2mm*</t>
    </r>
    <r>
      <rPr>
        <sz val="9"/>
        <color theme="1"/>
        <rFont val="標楷體"/>
        <family val="4"/>
        <charset val="136"/>
      </rPr>
      <t>長度</t>
    </r>
    <r>
      <rPr>
        <sz val="9"/>
        <color theme="1"/>
        <rFont val="Times New Roman"/>
        <family val="1"/>
      </rPr>
      <t>850mm*</t>
    </r>
    <r>
      <rPr>
        <sz val="9"/>
        <color theme="1"/>
        <rFont val="標楷體"/>
        <family val="4"/>
        <charset val="136"/>
      </rPr>
      <t>直徑</t>
    </r>
    <r>
      <rPr>
        <sz val="9"/>
        <color theme="1"/>
        <rFont val="Times New Roman"/>
        <family val="1"/>
      </rPr>
      <t>163mm(±5%)</t>
    </r>
    <r>
      <rPr>
        <sz val="9"/>
        <color theme="1"/>
        <rFont val="標楷體"/>
        <family val="4"/>
        <charset val="136"/>
      </rPr>
      <t>，共</t>
    </r>
    <r>
      <rPr>
        <sz val="9"/>
        <color theme="1"/>
        <rFont val="Times New Roman"/>
        <family val="1"/>
      </rPr>
      <t>4</t>
    </r>
    <r>
      <rPr>
        <sz val="9"/>
        <color theme="1"/>
        <rFont val="標楷體"/>
        <family val="4"/>
        <charset val="136"/>
      </rPr>
      <t>支滾筒。</t>
    </r>
    <r>
      <rPr>
        <sz val="9"/>
        <color theme="1"/>
        <rFont val="Times New Roman"/>
        <family val="1"/>
      </rPr>
      <t xml:space="preserve">7. </t>
    </r>
    <r>
      <rPr>
        <sz val="9"/>
        <color theme="1"/>
        <rFont val="標楷體"/>
        <family val="4"/>
        <charset val="136"/>
      </rPr>
      <t>結構：左、右兩側為整體式機座，每側滾筒為前後</t>
    </r>
    <r>
      <rPr>
        <sz val="9"/>
        <color theme="1"/>
        <rFont val="Times New Roman"/>
        <family val="1"/>
      </rPr>
      <t>2</t>
    </r>
    <r>
      <rPr>
        <sz val="9"/>
        <color theme="1"/>
        <rFont val="標楷體"/>
        <family val="4"/>
        <charset val="136"/>
      </rPr>
      <t>軸式。</t>
    </r>
    <r>
      <rPr>
        <sz val="9"/>
        <color theme="1"/>
        <rFont val="Times New Roman"/>
        <family val="1"/>
      </rPr>
      <t xml:space="preserve">8. </t>
    </r>
    <r>
      <rPr>
        <sz val="9"/>
        <color theme="1"/>
        <rFont val="標楷體"/>
        <family val="4"/>
        <charset val="136"/>
      </rPr>
      <t>機台使用電源：三相</t>
    </r>
    <r>
      <rPr>
        <sz val="9"/>
        <color theme="1"/>
        <rFont val="Times New Roman"/>
        <family val="1"/>
      </rPr>
      <t>220 /380V</t>
    </r>
    <r>
      <rPr>
        <sz val="9"/>
        <color theme="1"/>
        <rFont val="標楷體"/>
        <family val="4"/>
        <charset val="136"/>
      </rPr>
      <t>。機體尺寸：</t>
    </r>
    <r>
      <rPr>
        <sz val="9"/>
        <color theme="1"/>
        <rFont val="Times New Roman"/>
        <family val="1"/>
      </rPr>
      <t>W2520</t>
    </r>
    <r>
      <rPr>
        <sz val="9"/>
        <color theme="1"/>
        <rFont val="標楷體"/>
        <family val="4"/>
        <charset val="136"/>
      </rPr>
      <t>㎜</t>
    </r>
    <r>
      <rPr>
        <sz val="9"/>
        <color theme="1"/>
        <rFont val="Times New Roman"/>
        <family val="1"/>
      </rPr>
      <t>×D790</t>
    </r>
    <r>
      <rPr>
        <sz val="9"/>
        <color theme="1"/>
        <rFont val="標楷體"/>
        <family val="4"/>
        <charset val="136"/>
      </rPr>
      <t>㎜</t>
    </r>
    <r>
      <rPr>
        <sz val="9"/>
        <color theme="1"/>
        <rFont val="Times New Roman"/>
        <family val="1"/>
      </rPr>
      <t>×H370</t>
    </r>
    <r>
      <rPr>
        <sz val="9"/>
        <color theme="1"/>
        <rFont val="標楷體"/>
        <family val="4"/>
        <charset val="136"/>
      </rPr>
      <t>㎜</t>
    </r>
    <r>
      <rPr>
        <sz val="9"/>
        <color theme="1"/>
        <rFont val="Times New Roman"/>
        <family val="1"/>
      </rPr>
      <t>±5%</t>
    </r>
    <r>
      <rPr>
        <sz val="9"/>
        <color theme="1"/>
        <rFont val="標楷體"/>
        <family val="4"/>
        <charset val="136"/>
      </rPr>
      <t>。</t>
    </r>
    <r>
      <rPr>
        <sz val="9"/>
        <color theme="1"/>
        <rFont val="Times New Roman"/>
        <family val="1"/>
      </rPr>
      <t xml:space="preserve">9. </t>
    </r>
    <r>
      <rPr>
        <sz val="9"/>
        <color theme="1"/>
        <rFont val="標楷體"/>
        <family val="4"/>
        <charset val="136"/>
      </rPr>
      <t>操控方式：無線控遙，可操控頂昇器降</t>
    </r>
    <r>
      <rPr>
        <sz val="9"/>
        <color theme="1"/>
        <rFont val="Times New Roman"/>
        <family val="1"/>
      </rPr>
      <t>/</t>
    </r>
    <r>
      <rPr>
        <sz val="9"/>
        <color theme="1"/>
        <rFont val="標楷體"/>
        <family val="4"/>
        <charset val="136"/>
      </rPr>
      <t>昇以啟動滾筒運轉進行測試及停止測試等功能。</t>
    </r>
    <r>
      <rPr>
        <sz val="9"/>
        <color theme="1"/>
        <rFont val="Times New Roman"/>
        <family val="1"/>
      </rPr>
      <t xml:space="preserve">10. </t>
    </r>
    <r>
      <rPr>
        <sz val="9"/>
        <color theme="1"/>
        <rFont val="標楷體"/>
        <family val="4"/>
        <charset val="136"/>
      </rPr>
      <t>具氣壓升降，測試時可降下使車軸就位、測試完可頂昇車輛離開；具調壓濾水潤滑裝置。</t>
    </r>
    <r>
      <rPr>
        <sz val="9"/>
        <color theme="1"/>
        <rFont val="Times New Roman"/>
        <family val="1"/>
      </rPr>
      <t xml:space="preserve">11. </t>
    </r>
    <r>
      <rPr>
        <sz val="9"/>
        <color theme="1"/>
        <rFont val="標楷體"/>
        <family val="4"/>
        <charset val="136"/>
      </rPr>
      <t>指示計：（</t>
    </r>
    <r>
      <rPr>
        <sz val="9"/>
        <color theme="1"/>
        <rFont val="Times New Roman"/>
        <family val="1"/>
      </rPr>
      <t>1</t>
    </r>
    <r>
      <rPr>
        <sz val="9"/>
        <color theme="1"/>
        <rFont val="標楷體"/>
        <family val="4"/>
        <charset val="136"/>
      </rPr>
      <t>）</t>
    </r>
    <r>
      <rPr>
        <sz val="9"/>
        <color theme="1"/>
        <rFont val="Times New Roman"/>
        <family val="1"/>
      </rPr>
      <t xml:space="preserve"> </t>
    </r>
    <r>
      <rPr>
        <sz val="9"/>
        <color theme="1"/>
        <rFont val="標楷體"/>
        <family val="4"/>
        <charset val="136"/>
      </rPr>
      <t>尺寸</t>
    </r>
    <r>
      <rPr>
        <sz val="9"/>
        <color theme="1"/>
        <rFont val="Times New Roman"/>
        <family val="1"/>
      </rPr>
      <t>W 500</t>
    </r>
    <r>
      <rPr>
        <sz val="9"/>
        <color theme="1"/>
        <rFont val="標楷體"/>
        <family val="4"/>
        <charset val="136"/>
      </rPr>
      <t>㎜</t>
    </r>
    <r>
      <rPr>
        <sz val="9"/>
        <color theme="1"/>
        <rFont val="Times New Roman"/>
        <family val="1"/>
      </rPr>
      <t xml:space="preserve"> × D 190 </t>
    </r>
    <r>
      <rPr>
        <sz val="9"/>
        <color theme="1"/>
        <rFont val="標楷體"/>
        <family val="4"/>
        <charset val="136"/>
      </rPr>
      <t>㎜</t>
    </r>
    <r>
      <rPr>
        <sz val="9"/>
        <color theme="1"/>
        <rFont val="Times New Roman"/>
        <family val="1"/>
      </rPr>
      <t xml:space="preserve"> × H 320 </t>
    </r>
    <r>
      <rPr>
        <sz val="9"/>
        <color theme="1"/>
        <rFont val="標楷體"/>
        <family val="4"/>
        <charset val="136"/>
      </rPr>
      <t>㎜</t>
    </r>
    <r>
      <rPr>
        <sz val="9"/>
        <color theme="1"/>
        <rFont val="Times New Roman"/>
        <family val="1"/>
      </rPr>
      <t>±5%</t>
    </r>
    <r>
      <rPr>
        <sz val="9"/>
        <color theme="1"/>
        <rFont val="標楷體"/>
        <family val="4"/>
        <charset val="136"/>
      </rPr>
      <t>。（</t>
    </r>
    <r>
      <rPr>
        <sz val="9"/>
        <color theme="1"/>
        <rFont val="Times New Roman"/>
        <family val="1"/>
      </rPr>
      <t>2</t>
    </r>
    <r>
      <rPr>
        <sz val="9"/>
        <color theme="1"/>
        <rFont val="標楷體"/>
        <family val="4"/>
        <charset val="136"/>
      </rPr>
      <t>）</t>
    </r>
    <r>
      <rPr>
        <sz val="9"/>
        <color theme="1"/>
        <rFont val="Times New Roman"/>
        <family val="1"/>
      </rPr>
      <t xml:space="preserve"> </t>
    </r>
    <r>
      <rPr>
        <sz val="9"/>
        <color theme="1"/>
        <rFont val="標楷體"/>
        <family val="4"/>
        <charset val="136"/>
      </rPr>
      <t>電腦數字式顯示，最小指示</t>
    </r>
    <r>
      <rPr>
        <sz val="9"/>
        <color theme="1"/>
        <rFont val="Times New Roman"/>
        <family val="1"/>
      </rPr>
      <t>1</t>
    </r>
    <r>
      <rPr>
        <sz val="9"/>
        <color theme="1"/>
        <rFont val="標楷體"/>
        <family val="4"/>
        <charset val="136"/>
      </rPr>
      <t>㎏，使用電源</t>
    </r>
    <r>
      <rPr>
        <sz val="9"/>
        <color theme="1"/>
        <rFont val="Times New Roman"/>
        <family val="1"/>
      </rPr>
      <t>220V</t>
    </r>
    <r>
      <rPr>
        <sz val="9"/>
        <color theme="1"/>
        <rFont val="標楷體"/>
        <family val="4"/>
        <charset val="136"/>
      </rPr>
      <t>。（</t>
    </r>
    <r>
      <rPr>
        <sz val="9"/>
        <color theme="1"/>
        <rFont val="Times New Roman"/>
        <family val="1"/>
      </rPr>
      <t>3</t>
    </r>
    <r>
      <rPr>
        <sz val="9"/>
        <color theme="1"/>
        <rFont val="標楷體"/>
        <family val="4"/>
        <charset val="136"/>
      </rPr>
      <t>）</t>
    </r>
    <r>
      <rPr>
        <sz val="9"/>
        <color theme="1"/>
        <rFont val="Times New Roman"/>
        <family val="1"/>
      </rPr>
      <t xml:space="preserve"> </t>
    </r>
    <r>
      <rPr>
        <sz val="9"/>
        <color theme="1"/>
        <rFont val="標楷體"/>
        <family val="4"/>
        <charset val="136"/>
      </rPr>
      <t>能顯示同軸左、右兩側車輪個別煞車力值。（</t>
    </r>
    <r>
      <rPr>
        <sz val="9"/>
        <color theme="1"/>
        <rFont val="Times New Roman"/>
        <family val="1"/>
      </rPr>
      <t>4</t>
    </r>
    <r>
      <rPr>
        <sz val="9"/>
        <color theme="1"/>
        <rFont val="標楷體"/>
        <family val="4"/>
        <charset val="136"/>
      </rPr>
      <t>）</t>
    </r>
    <r>
      <rPr>
        <sz val="9"/>
        <color theme="1"/>
        <rFont val="Times New Roman"/>
        <family val="1"/>
      </rPr>
      <t xml:space="preserve"> </t>
    </r>
    <r>
      <rPr>
        <sz val="9"/>
        <color theme="1"/>
        <rFont val="標楷體"/>
        <family val="4"/>
        <charset val="136"/>
      </rPr>
      <t>具有測試值訊號輸出裝置。</t>
    </r>
    <r>
      <rPr>
        <sz val="9"/>
        <color theme="1"/>
        <rFont val="Times New Roman"/>
        <family val="1"/>
      </rPr>
      <t xml:space="preserve">12. </t>
    </r>
    <r>
      <rPr>
        <sz val="9"/>
        <color theme="1"/>
        <rFont val="標楷體"/>
        <family val="4"/>
        <charset val="136"/>
      </rPr>
      <t>具雷射水平指示裝置，</t>
    </r>
    <r>
      <rPr>
        <sz val="9"/>
        <color theme="1"/>
        <rFont val="Times New Roman"/>
        <family val="1"/>
      </rPr>
      <t>5</t>
    </r>
    <r>
      <rPr>
        <sz val="9"/>
        <color theme="1"/>
        <rFont val="標楷體"/>
        <family val="4"/>
        <charset val="136"/>
      </rPr>
      <t>點以上，焦距可調，鏡頭</t>
    </r>
    <r>
      <rPr>
        <sz val="9"/>
        <color theme="1"/>
        <rFont val="Times New Roman"/>
        <family val="1"/>
      </rPr>
      <t>13</t>
    </r>
    <r>
      <rPr>
        <sz val="9"/>
        <color theme="1"/>
        <rFont val="標楷體"/>
        <family val="4"/>
        <charset val="136"/>
      </rPr>
      <t>㎜。</t>
    </r>
    <phoneticPr fontId="3" type="noConversion"/>
  </si>
  <si>
    <t>D1106120050-0001-0001</t>
    <phoneticPr fontId="3" type="noConversion"/>
  </si>
  <si>
    <t>JS-T-3030C</t>
    <phoneticPr fontId="3" type="noConversion"/>
  </si>
  <si>
    <r>
      <t>1.數位電腦式，具可擴充成國內監理站之電腦檢驗線功能。</t>
    </r>
    <r>
      <rPr>
        <sz val="10"/>
        <color theme="1"/>
        <rFont val="Times New Roman"/>
        <family val="1"/>
      </rPr>
      <t>2.</t>
    </r>
    <r>
      <rPr>
        <sz val="10"/>
        <color theme="1"/>
        <rFont val="標楷體"/>
        <family val="4"/>
        <charset val="136"/>
      </rPr>
      <t>容許軸重：</t>
    </r>
    <r>
      <rPr>
        <sz val="10"/>
        <color theme="1"/>
        <rFont val="新細明體"/>
        <family val="1"/>
        <charset val="136"/>
      </rPr>
      <t>≧</t>
    </r>
    <r>
      <rPr>
        <sz val="10"/>
        <color theme="1"/>
        <rFont val="Times New Roman"/>
        <family val="1"/>
      </rPr>
      <t>3000kg</t>
    </r>
    <r>
      <rPr>
        <sz val="10"/>
        <color theme="1"/>
        <rFont val="標楷體"/>
        <family val="4"/>
        <charset val="136"/>
      </rPr>
      <t>。錶頭使用電源：單相</t>
    </r>
    <r>
      <rPr>
        <sz val="10"/>
        <color theme="1"/>
        <rFont val="Times New Roman"/>
        <family val="1"/>
      </rPr>
      <t>220 V</t>
    </r>
    <r>
      <rPr>
        <sz val="10"/>
        <color theme="1"/>
        <rFont val="標楷體"/>
        <family val="4"/>
        <charset val="136"/>
      </rPr>
      <t>。</t>
    </r>
    <r>
      <rPr>
        <sz val="10"/>
        <color theme="1"/>
        <rFont val="Times New Roman"/>
        <family val="1"/>
      </rPr>
      <t>3.</t>
    </r>
    <r>
      <rPr>
        <sz val="10"/>
        <color theme="1"/>
        <rFont val="標楷體"/>
        <family val="4"/>
        <charset val="136"/>
      </rPr>
      <t>踏板尺寸：</t>
    </r>
    <r>
      <rPr>
        <sz val="10"/>
        <color theme="1"/>
        <rFont val="Times New Roman"/>
        <family val="1"/>
      </rPr>
      <t>W 500</t>
    </r>
    <r>
      <rPr>
        <sz val="10"/>
        <color theme="1"/>
        <rFont val="標楷體"/>
        <family val="4"/>
        <charset val="136"/>
      </rPr>
      <t>㎜</t>
    </r>
    <r>
      <rPr>
        <sz val="10"/>
        <color theme="1"/>
        <rFont val="Times New Roman"/>
        <family val="1"/>
      </rPr>
      <t xml:space="preserve"> × D 900 </t>
    </r>
    <r>
      <rPr>
        <sz val="10"/>
        <color theme="1"/>
        <rFont val="標楷體"/>
        <family val="4"/>
        <charset val="136"/>
      </rPr>
      <t>㎜。</t>
    </r>
    <r>
      <rPr>
        <sz val="10"/>
        <color theme="1"/>
        <rFont val="Times New Roman"/>
        <family val="1"/>
      </rPr>
      <t>4.</t>
    </r>
    <r>
      <rPr>
        <sz val="10"/>
        <color theme="1"/>
        <rFont val="標楷體"/>
        <family val="4"/>
        <charset val="136"/>
      </rPr>
      <t>機體尺寸：</t>
    </r>
    <r>
      <rPr>
        <sz val="10"/>
        <color theme="1"/>
        <rFont val="Times New Roman"/>
        <family val="1"/>
      </rPr>
      <t>W2520</t>
    </r>
    <r>
      <rPr>
        <sz val="10"/>
        <color theme="1"/>
        <rFont val="標楷體"/>
        <family val="4"/>
        <charset val="136"/>
      </rPr>
      <t>㎜</t>
    </r>
    <r>
      <rPr>
        <sz val="10"/>
        <color theme="1"/>
        <rFont val="Times New Roman"/>
        <family val="1"/>
      </rPr>
      <t xml:space="preserve"> ×D570</t>
    </r>
    <r>
      <rPr>
        <sz val="10"/>
        <color theme="1"/>
        <rFont val="標楷體"/>
        <family val="4"/>
        <charset val="136"/>
      </rPr>
      <t>㎜</t>
    </r>
    <r>
      <rPr>
        <sz val="10"/>
        <color theme="1"/>
        <rFont val="Times New Roman"/>
        <family val="1"/>
      </rPr>
      <t xml:space="preserve"> ×H120</t>
    </r>
    <r>
      <rPr>
        <sz val="10"/>
        <color theme="1"/>
        <rFont val="標楷體"/>
        <family val="4"/>
        <charset val="136"/>
      </rPr>
      <t>㎜。</t>
    </r>
    <r>
      <rPr>
        <sz val="10"/>
        <color theme="1"/>
        <rFont val="Times New Roman"/>
        <family val="1"/>
      </rPr>
      <t>5.</t>
    </r>
    <r>
      <rPr>
        <sz val="10"/>
        <color theme="1"/>
        <rFont val="標楷體"/>
        <family val="4"/>
        <charset val="136"/>
      </rPr>
      <t>指示計：尺寸</t>
    </r>
    <r>
      <rPr>
        <sz val="10"/>
        <color theme="1"/>
        <rFont val="Times New Roman"/>
        <family val="1"/>
      </rPr>
      <t xml:space="preserve">W 500 </t>
    </r>
    <r>
      <rPr>
        <sz val="10"/>
        <color theme="1"/>
        <rFont val="標楷體"/>
        <family val="4"/>
        <charset val="136"/>
      </rPr>
      <t>㎜</t>
    </r>
    <r>
      <rPr>
        <sz val="10"/>
        <color theme="1"/>
        <rFont val="Times New Roman"/>
        <family val="1"/>
      </rPr>
      <t xml:space="preserve"> ×D 190</t>
    </r>
    <r>
      <rPr>
        <sz val="10"/>
        <color theme="1"/>
        <rFont val="標楷體"/>
        <family val="4"/>
        <charset val="136"/>
      </rPr>
      <t>㎜</t>
    </r>
    <r>
      <rPr>
        <sz val="10"/>
        <color theme="1"/>
        <rFont val="Times New Roman"/>
        <family val="1"/>
      </rPr>
      <t xml:space="preserve"> ×H 320</t>
    </r>
    <r>
      <rPr>
        <sz val="10"/>
        <color theme="1"/>
        <rFont val="標楷體"/>
        <family val="4"/>
        <charset val="136"/>
      </rPr>
      <t>㎜。</t>
    </r>
    <r>
      <rPr>
        <sz val="10"/>
        <color theme="1"/>
        <rFont val="Times New Roman"/>
        <family val="1"/>
      </rPr>
      <t>6.</t>
    </r>
    <r>
      <rPr>
        <sz val="10"/>
        <color theme="1"/>
        <rFont val="標楷體"/>
        <family val="4"/>
        <charset val="136"/>
      </rPr>
      <t>電腦數字式顯示，指示計指示範圍：</t>
    </r>
    <r>
      <rPr>
        <sz val="10"/>
        <color theme="1"/>
        <rFont val="Times New Roman"/>
        <family val="1"/>
      </rPr>
      <t xml:space="preserve"> 0 ~ ± 10</t>
    </r>
    <r>
      <rPr>
        <sz val="10"/>
        <color theme="1"/>
        <rFont val="標楷體"/>
        <family val="4"/>
        <charset val="136"/>
      </rPr>
      <t>。</t>
    </r>
    <r>
      <rPr>
        <sz val="10"/>
        <color theme="1"/>
        <rFont val="Times New Roman"/>
        <family val="1"/>
      </rPr>
      <t>7.</t>
    </r>
    <r>
      <rPr>
        <sz val="10"/>
        <color theme="1"/>
        <rFont val="標楷體"/>
        <family val="4"/>
        <charset val="136"/>
      </rPr>
      <t>指示計數字大小：</t>
    </r>
    <r>
      <rPr>
        <sz val="10"/>
        <color theme="1"/>
        <rFont val="Times New Roman"/>
        <family val="1"/>
      </rPr>
      <t xml:space="preserve">70 </t>
    </r>
    <r>
      <rPr>
        <sz val="10"/>
        <color theme="1"/>
        <rFont val="標楷體"/>
        <family val="4"/>
        <charset val="136"/>
      </rPr>
      <t>㎜。附中文操作維護保養手冊</t>
    </r>
    <r>
      <rPr>
        <sz val="10"/>
        <color theme="1"/>
        <rFont val="Times New Roman"/>
        <family val="1"/>
      </rPr>
      <t>1</t>
    </r>
    <r>
      <rPr>
        <sz val="10"/>
        <color theme="1"/>
        <rFont val="標楷體"/>
        <family val="4"/>
        <charset val="136"/>
      </rPr>
      <t>份。</t>
    </r>
    <phoneticPr fontId="3" type="noConversion"/>
  </si>
  <si>
    <r>
      <t>車輛維修乙級場地設備</t>
    </r>
    <r>
      <rPr>
        <sz val="10"/>
        <rFont val="Times New Roman"/>
        <family val="1"/>
      </rPr>
      <t>(</t>
    </r>
    <r>
      <rPr>
        <sz val="10"/>
        <rFont val="標楷體"/>
        <family val="4"/>
        <charset val="136"/>
      </rPr>
      <t>第三站，第二題</t>
    </r>
    <r>
      <rPr>
        <sz val="10"/>
        <rFont val="Times New Roman"/>
        <family val="1"/>
      </rPr>
      <t>)</t>
    </r>
    <phoneticPr fontId="3" type="noConversion"/>
  </si>
  <si>
    <t>D1106120051-0001-0001</t>
    <phoneticPr fontId="3" type="noConversion"/>
  </si>
  <si>
    <t>SY</t>
    <phoneticPr fontId="3" type="noConversion"/>
  </si>
  <si>
    <t>SY-CCK201</t>
    <phoneticPr fontId="3" type="noConversion"/>
  </si>
  <si>
    <r>
      <t>測量範圍：</t>
    </r>
    <r>
      <rPr>
        <sz val="10"/>
        <rFont val="Times New Roman"/>
        <family val="1"/>
      </rPr>
      <t>1.</t>
    </r>
    <r>
      <rPr>
        <sz val="10"/>
        <rFont val="標楷體"/>
        <family val="4"/>
        <charset val="136"/>
      </rPr>
      <t>側傾角度：</t>
    </r>
    <r>
      <rPr>
        <sz val="10"/>
        <rFont val="Times New Roman"/>
        <family val="1"/>
      </rPr>
      <t>-5°</t>
    </r>
    <r>
      <rPr>
        <sz val="10"/>
        <rFont val="標楷體"/>
        <family val="4"/>
        <charset val="136"/>
      </rPr>
      <t>〜</t>
    </r>
    <r>
      <rPr>
        <sz val="10"/>
        <rFont val="Times New Roman"/>
        <family val="1"/>
      </rPr>
      <t>+5°;2.</t>
    </r>
    <r>
      <rPr>
        <sz val="10"/>
        <rFont val="標楷體"/>
        <family val="4"/>
        <charset val="136"/>
      </rPr>
      <t>前傾角度：</t>
    </r>
    <r>
      <rPr>
        <sz val="10"/>
        <rFont val="Times New Roman"/>
        <family val="1"/>
      </rPr>
      <t>-3°</t>
    </r>
    <r>
      <rPr>
        <sz val="10"/>
        <rFont val="標楷體"/>
        <family val="4"/>
        <charset val="136"/>
      </rPr>
      <t>〜</t>
    </r>
    <r>
      <rPr>
        <sz val="10"/>
        <rFont val="Times New Roman"/>
        <family val="1"/>
      </rPr>
      <t>0</t>
    </r>
    <r>
      <rPr>
        <sz val="10"/>
        <rFont val="標楷體"/>
        <family val="4"/>
        <charset val="136"/>
      </rPr>
      <t>〜</t>
    </r>
    <r>
      <rPr>
        <sz val="10"/>
        <rFont val="Times New Roman"/>
        <family val="1"/>
      </rPr>
      <t>+10°;3.</t>
    </r>
    <r>
      <rPr>
        <sz val="10"/>
        <rFont val="標楷體"/>
        <family val="4"/>
        <charset val="136"/>
      </rPr>
      <t>大王肖角度：</t>
    </r>
    <r>
      <rPr>
        <sz val="10"/>
        <rFont val="Times New Roman"/>
        <family val="1"/>
      </rPr>
      <t>0</t>
    </r>
    <r>
      <rPr>
        <sz val="10"/>
        <rFont val="標楷體"/>
        <family val="4"/>
        <charset val="136"/>
      </rPr>
      <t>〜</t>
    </r>
    <r>
      <rPr>
        <sz val="10"/>
        <rFont val="Times New Roman"/>
        <family val="1"/>
      </rPr>
      <t>16°</t>
    </r>
    <r>
      <rPr>
        <sz val="10"/>
        <rFont val="標楷體"/>
        <family val="4"/>
        <charset val="136"/>
      </rPr>
      <t>。</t>
    </r>
    <phoneticPr fontId="3" type="noConversion"/>
  </si>
  <si>
    <t>D1106120052-0001-0001</t>
    <phoneticPr fontId="3" type="noConversion"/>
  </si>
  <si>
    <t>BREMA</t>
    <phoneticPr fontId="3" type="noConversion"/>
  </si>
  <si>
    <t>CB-425</t>
    <phoneticPr fontId="3" type="noConversion"/>
  </si>
  <si>
    <t>I301-0-011(體適能室)</t>
    <phoneticPr fontId="3" type="noConversion"/>
  </si>
  <si>
    <t>106.12.14</t>
    <phoneticPr fontId="3" type="noConversion"/>
  </si>
  <si>
    <t>訓練用</t>
    <phoneticPr fontId="3" type="noConversion"/>
  </si>
  <si>
    <t>運動性社團</t>
    <phoneticPr fontId="3" type="noConversion"/>
  </si>
  <si>
    <r>
      <t>尺寸：</t>
    </r>
    <r>
      <rPr>
        <sz val="10"/>
        <rFont val="Times New Roman"/>
        <family val="1"/>
      </rPr>
      <t>50x58x90cm</t>
    </r>
    <r>
      <rPr>
        <sz val="10"/>
        <rFont val="標楷體"/>
        <family val="4"/>
        <charset val="136"/>
      </rPr>
      <t>。日產量：約</t>
    </r>
    <r>
      <rPr>
        <sz val="10"/>
        <rFont val="Times New Roman"/>
        <family val="1"/>
      </rPr>
      <t>120</t>
    </r>
    <r>
      <rPr>
        <sz val="10"/>
        <rFont val="標楷體"/>
        <family val="4"/>
        <charset val="136"/>
      </rPr>
      <t>磅。散熱方式：水冷式。電壓：</t>
    </r>
    <r>
      <rPr>
        <sz val="10"/>
        <rFont val="Times New Roman"/>
        <family val="1"/>
      </rPr>
      <t>110V/60HZ</t>
    </r>
    <r>
      <rPr>
        <sz val="10"/>
        <rFont val="標楷體"/>
        <family val="4"/>
        <charset val="136"/>
      </rPr>
      <t>。冰型</t>
    </r>
    <r>
      <rPr>
        <sz val="10"/>
        <rFont val="新細明體"/>
        <family val="1"/>
        <charset val="136"/>
      </rPr>
      <t>:</t>
    </r>
    <r>
      <rPr>
        <sz val="10"/>
        <rFont val="標楷體"/>
        <family val="4"/>
        <charset val="136"/>
      </rPr>
      <t>圓帽冰。</t>
    </r>
    <phoneticPr fontId="3" type="noConversion"/>
  </si>
  <si>
    <t>D1106120053-0001-0004</t>
    <phoneticPr fontId="3" type="noConversion"/>
  </si>
  <si>
    <r>
      <t>彩繪噴槍組</t>
    </r>
    <r>
      <rPr>
        <sz val="10"/>
        <rFont val="Times New Roman"/>
        <family val="1"/>
      </rPr>
      <t>:</t>
    </r>
    <r>
      <rPr>
        <sz val="10"/>
        <rFont val="標楷體"/>
        <family val="4"/>
        <charset val="136"/>
      </rPr>
      <t>一、專業空氣壓縮機一台</t>
    </r>
    <r>
      <rPr>
        <sz val="10"/>
        <rFont val="Times New Roman"/>
        <family val="1"/>
      </rPr>
      <t>: 1.</t>
    </r>
    <r>
      <rPr>
        <sz val="10"/>
        <rFont val="標楷體"/>
        <family val="4"/>
        <charset val="136"/>
      </rPr>
      <t>最大出風量</t>
    </r>
    <r>
      <rPr>
        <sz val="10"/>
        <rFont val="Times New Roman"/>
        <family val="1"/>
      </rPr>
      <t>35psi</t>
    </r>
    <r>
      <rPr>
        <sz val="10"/>
        <rFont val="標楷體"/>
        <family val="4"/>
        <charset val="136"/>
      </rPr>
      <t>，可噴金、銀、珠光顏料，可加外掛電池。需求體積小、風力大、可依需求自行調整風量，低噪音機型，不直通附小型儲槽。二、噴筆一支：孔徑為</t>
    </r>
    <r>
      <rPr>
        <sz val="10"/>
        <rFont val="Times New Roman"/>
        <family val="1"/>
      </rPr>
      <t>0.35mm</t>
    </r>
    <r>
      <rPr>
        <sz val="10"/>
        <rFont val="標楷體"/>
        <family val="4"/>
        <charset val="136"/>
      </rPr>
      <t>，顏料杯</t>
    </r>
    <r>
      <rPr>
        <sz val="10"/>
        <rFont val="Times New Roman"/>
        <family val="1"/>
      </rPr>
      <t>2</t>
    </r>
    <r>
      <rPr>
        <sz val="10"/>
        <rFont val="標楷體"/>
        <family val="4"/>
        <charset val="136"/>
      </rPr>
      <t>㏄，可控制馬達主機馬達啟動，部身體彩繪。三、交叉織型氣管：高韌性，不易斷裂。四、變電器：</t>
    </r>
    <r>
      <rPr>
        <sz val="10"/>
        <rFont val="Times New Roman"/>
        <family val="1"/>
      </rPr>
      <t>110V~240V</t>
    </r>
    <r>
      <rPr>
        <sz val="10"/>
        <rFont val="標楷體"/>
        <family val="4"/>
        <charset val="136"/>
      </rPr>
      <t>。五、超音波清洗機</t>
    </r>
    <phoneticPr fontId="3" type="noConversion"/>
  </si>
  <si>
    <r>
      <t>凱秋</t>
    </r>
    <r>
      <rPr>
        <sz val="10"/>
        <color theme="1"/>
        <rFont val="Times New Roman"/>
        <family val="1"/>
      </rPr>
      <t/>
    </r>
    <phoneticPr fontId="3" type="noConversion"/>
  </si>
  <si>
    <t>蘋果噴槍</t>
    <phoneticPr fontId="3" type="noConversion"/>
  </si>
  <si>
    <t>106.12.28</t>
    <phoneticPr fontId="3" type="noConversion"/>
  </si>
  <si>
    <t>106.12.15</t>
    <phoneticPr fontId="3" type="noConversion"/>
  </si>
  <si>
    <t>A212-1-054(時尚彩妝教室)</t>
    <phoneticPr fontId="3" type="noConversion"/>
  </si>
  <si>
    <t>美容技術之教學需求</t>
    <phoneticPr fontId="3" type="noConversion"/>
  </si>
  <si>
    <t>化妝品應用系</t>
    <phoneticPr fontId="3" type="noConversion"/>
  </si>
  <si>
    <t>106.12.29</t>
    <phoneticPr fontId="3" type="noConversion"/>
  </si>
  <si>
    <t>G1106120005-0001-0005</t>
    <phoneticPr fontId="3" type="noConversion"/>
  </si>
  <si>
    <t xml:space="preserve">EDIUS </t>
    <phoneticPr fontId="3" type="noConversion"/>
  </si>
  <si>
    <t>Pro 8</t>
    <phoneticPr fontId="3" type="noConversion"/>
  </si>
  <si>
    <r>
      <t>EDIUS  8</t>
    </r>
    <r>
      <rPr>
        <sz val="10"/>
        <color theme="1"/>
        <rFont val="標楷體"/>
        <family val="4"/>
        <charset val="136"/>
      </rPr>
      <t>:針對原生數據的</t>
    </r>
    <r>
      <rPr>
        <sz val="10"/>
        <color theme="1"/>
        <rFont val="Times New Roman"/>
        <family val="1"/>
      </rPr>
      <t>4K</t>
    </r>
    <r>
      <rPr>
        <sz val="10"/>
        <color theme="1"/>
        <rFont val="標楷體"/>
        <family val="4"/>
        <charset val="136"/>
      </rPr>
      <t>素材，也可維持高速播放和編輯，支援最新的編解碼器，多機位編集支援複數的混合編解碼器，豐富的修剪方式、</t>
    </r>
    <r>
      <rPr>
        <sz val="10"/>
        <color theme="1"/>
        <rFont val="Times New Roman"/>
        <family val="1"/>
      </rPr>
      <t>3</t>
    </r>
    <r>
      <rPr>
        <sz val="10"/>
        <color theme="1"/>
        <rFont val="標楷體"/>
        <family val="4"/>
        <charset val="136"/>
      </rPr>
      <t>點</t>
    </r>
    <r>
      <rPr>
        <sz val="10"/>
        <color theme="1"/>
        <rFont val="Times New Roman"/>
        <family val="1"/>
      </rPr>
      <t>/4</t>
    </r>
    <r>
      <rPr>
        <sz val="10"/>
        <color theme="1"/>
        <rFont val="標楷體"/>
        <family val="4"/>
        <charset val="136"/>
      </rPr>
      <t>點編集、</t>
    </r>
    <r>
      <rPr>
        <sz val="10"/>
        <color theme="1"/>
        <rFont val="Times New Roman"/>
        <family val="1"/>
      </rPr>
      <t>10bit</t>
    </r>
    <r>
      <rPr>
        <sz val="10"/>
        <color theme="1"/>
        <rFont val="標楷體"/>
        <family val="4"/>
        <charset val="136"/>
      </rPr>
      <t>色彩空間、遮罩等</t>
    </r>
    <phoneticPr fontId="3" type="noConversion"/>
  </si>
  <si>
    <t>攝影實務、數位剪接等課程實習設備</t>
    <phoneticPr fontId="3" type="noConversion"/>
  </si>
  <si>
    <t>影視傳播系</t>
    <phoneticPr fontId="3" type="noConversion"/>
  </si>
  <si>
    <t>I205-0-0891(數位媒體中心)</t>
    <phoneticPr fontId="3" type="noConversion"/>
  </si>
  <si>
    <t>106.12.15</t>
    <phoneticPr fontId="3" type="noConversion"/>
  </si>
  <si>
    <t>D1106120054-0001-0001</t>
    <phoneticPr fontId="3" type="noConversion"/>
  </si>
  <si>
    <t xml:space="preserve">Apple </t>
    <phoneticPr fontId="3" type="noConversion"/>
  </si>
  <si>
    <t>iMac 27"</t>
    <phoneticPr fontId="3" type="noConversion"/>
  </si>
  <si>
    <r>
      <t>1.主機：</t>
    </r>
    <r>
      <rPr>
        <sz val="10"/>
        <color theme="1"/>
        <rFont val="Times New Roman"/>
        <family val="1"/>
      </rPr>
      <t xml:space="preserve">27 </t>
    </r>
    <r>
      <rPr>
        <sz val="10"/>
        <color theme="1"/>
        <rFont val="標楷體"/>
        <family val="4"/>
        <charset val="136"/>
      </rPr>
      <t>吋</t>
    </r>
    <r>
      <rPr>
        <sz val="10"/>
        <color theme="1"/>
        <rFont val="Times New Roman"/>
        <family val="1"/>
      </rPr>
      <t xml:space="preserve"> iMac </t>
    </r>
    <r>
      <rPr>
        <sz val="10"/>
        <color theme="1"/>
        <rFont val="標楷體"/>
        <family val="4"/>
        <charset val="136"/>
      </rPr>
      <t>配備</t>
    </r>
    <r>
      <rPr>
        <sz val="10"/>
        <color theme="1"/>
        <rFont val="Times New Roman"/>
        <family val="1"/>
      </rPr>
      <t xml:space="preserve"> Retina 5K </t>
    </r>
    <r>
      <rPr>
        <sz val="10"/>
        <color theme="1"/>
        <rFont val="標楷體"/>
        <family val="4"/>
        <charset val="136"/>
      </rPr>
      <t>顯示器。</t>
    </r>
    <r>
      <rPr>
        <sz val="10"/>
        <color theme="1"/>
        <rFont val="Times New Roman"/>
        <family val="1"/>
      </rPr>
      <t xml:space="preserve">4.2GHz </t>
    </r>
    <r>
      <rPr>
        <sz val="10"/>
        <color theme="1"/>
        <rFont val="標楷體"/>
        <family val="4"/>
        <charset val="136"/>
      </rPr>
      <t>四核心第七代</t>
    </r>
    <r>
      <rPr>
        <sz val="10"/>
        <color theme="1"/>
        <rFont val="Times New Roman"/>
        <family val="1"/>
      </rPr>
      <t xml:space="preserve"> Intel Core i7 </t>
    </r>
    <r>
      <rPr>
        <sz val="10"/>
        <color theme="1"/>
        <rFont val="標楷體"/>
        <family val="4"/>
        <charset val="136"/>
      </rPr>
      <t>處理器，</t>
    </r>
    <r>
      <rPr>
        <sz val="10"/>
        <color theme="1"/>
        <rFont val="Times New Roman"/>
        <family val="1"/>
      </rPr>
      <t xml:space="preserve">Turbo Boost </t>
    </r>
    <r>
      <rPr>
        <sz val="10"/>
        <color theme="1"/>
        <rFont val="標楷體"/>
        <family val="4"/>
        <charset val="136"/>
      </rPr>
      <t>可達</t>
    </r>
    <r>
      <rPr>
        <sz val="10"/>
        <color theme="1"/>
        <rFont val="Times New Roman"/>
        <family val="1"/>
      </rPr>
      <t xml:space="preserve"> 4.5GHz</t>
    </r>
    <r>
      <rPr>
        <sz val="10"/>
        <color theme="1"/>
        <rFont val="標楷體"/>
        <family val="4"/>
        <charset val="136"/>
      </rPr>
      <t>，</t>
    </r>
    <r>
      <rPr>
        <sz val="10"/>
        <color theme="1"/>
        <rFont val="Times New Roman"/>
        <family val="1"/>
      </rPr>
      <t>16GB 2400MHz DDR4</t>
    </r>
    <r>
      <rPr>
        <sz val="10"/>
        <color theme="1"/>
        <rFont val="標楷體"/>
        <family val="4"/>
        <charset val="136"/>
      </rPr>
      <t>，</t>
    </r>
    <r>
      <rPr>
        <sz val="10"/>
        <color theme="1"/>
        <rFont val="Times New Roman"/>
        <family val="1"/>
      </rPr>
      <t>2TB Fusion Drive</t>
    </r>
    <r>
      <rPr>
        <sz val="10"/>
        <color theme="1"/>
        <rFont val="標楷體"/>
        <family val="4"/>
        <charset val="136"/>
      </rPr>
      <t>，</t>
    </r>
    <r>
      <rPr>
        <sz val="10"/>
        <color theme="1"/>
        <rFont val="Times New Roman"/>
        <family val="1"/>
      </rPr>
      <t xml:space="preserve">Radeon Pro 580 </t>
    </r>
    <r>
      <rPr>
        <sz val="10"/>
        <color theme="1"/>
        <rFont val="標楷體"/>
        <family val="4"/>
        <charset val="136"/>
      </rPr>
      <t>配備</t>
    </r>
    <r>
      <rPr>
        <sz val="10"/>
        <color theme="1"/>
        <rFont val="Times New Roman"/>
        <family val="1"/>
      </rPr>
      <t xml:space="preserve"> 8GB </t>
    </r>
    <r>
      <rPr>
        <sz val="10"/>
        <color theme="1"/>
        <rFont val="標楷體"/>
        <family val="4"/>
        <charset val="136"/>
      </rPr>
      <t>影像記憶體，</t>
    </r>
    <r>
      <rPr>
        <sz val="10"/>
        <color theme="1"/>
        <rFont val="Times New Roman"/>
        <family val="1"/>
      </rPr>
      <t>Magic Mouse 2</t>
    </r>
    <r>
      <rPr>
        <sz val="10"/>
        <color theme="1"/>
        <rFont val="標楷體"/>
        <family val="4"/>
        <charset val="136"/>
      </rPr>
      <t>，</t>
    </r>
    <r>
      <rPr>
        <sz val="10"/>
        <color theme="1"/>
        <rFont val="Times New Roman"/>
        <family val="1"/>
      </rPr>
      <t xml:space="preserve">Magic Keyboard - </t>
    </r>
    <r>
      <rPr>
        <sz val="10"/>
        <color theme="1"/>
        <rFont val="標楷體"/>
        <family val="4"/>
        <charset val="136"/>
      </rPr>
      <t>繁體中文</t>
    </r>
    <r>
      <rPr>
        <sz val="10"/>
        <color theme="1"/>
        <rFont val="Times New Roman"/>
        <family val="1"/>
      </rPr>
      <t xml:space="preserve"> (</t>
    </r>
    <r>
      <rPr>
        <sz val="10"/>
        <color theme="1"/>
        <rFont val="標楷體"/>
        <family val="4"/>
        <charset val="136"/>
      </rPr>
      <t>倉頡及注音</t>
    </r>
    <r>
      <rPr>
        <sz val="10"/>
        <color theme="1"/>
        <rFont val="Times New Roman"/>
        <family val="1"/>
      </rPr>
      <t>)"</t>
    </r>
    <r>
      <rPr>
        <sz val="10"/>
        <color theme="1"/>
        <rFont val="標楷體"/>
        <family val="4"/>
        <charset val="136"/>
      </rPr>
      <t>。</t>
    </r>
    <r>
      <rPr>
        <sz val="10"/>
        <color theme="1"/>
        <rFont val="Times New Roman"/>
        <family val="1"/>
      </rPr>
      <t>2. Thunderbolt3 4 bay</t>
    </r>
    <r>
      <rPr>
        <sz val="10"/>
        <color theme="1"/>
        <rFont val="標楷體"/>
        <family val="4"/>
        <charset val="136"/>
      </rPr>
      <t>磁碟陣列含</t>
    </r>
    <r>
      <rPr>
        <sz val="10"/>
        <color theme="1"/>
        <rFont val="Times New Roman"/>
        <family val="1"/>
      </rPr>
      <t>Akitio</t>
    </r>
    <r>
      <rPr>
        <sz val="10"/>
        <color theme="1"/>
        <rFont val="標楷體"/>
        <family val="4"/>
        <charset val="136"/>
      </rPr>
      <t>外接盒</t>
    </r>
    <r>
      <rPr>
        <sz val="10"/>
        <color theme="1"/>
        <rFont val="Times New Roman"/>
        <family val="1"/>
      </rPr>
      <t>1</t>
    </r>
    <r>
      <rPr>
        <sz val="10"/>
        <color theme="1"/>
        <rFont val="標楷體"/>
        <family val="4"/>
        <charset val="136"/>
      </rPr>
      <t>只及</t>
    </r>
    <r>
      <rPr>
        <sz val="10"/>
        <color theme="1"/>
        <rFont val="Times New Roman"/>
        <family val="1"/>
      </rPr>
      <t>HGST 2TB3.5</t>
    </r>
    <r>
      <rPr>
        <sz val="10"/>
        <color theme="1"/>
        <rFont val="標楷體"/>
        <family val="4"/>
        <charset val="136"/>
      </rPr>
      <t>吋</t>
    </r>
    <r>
      <rPr>
        <sz val="10"/>
        <color theme="1"/>
        <rFont val="Times New Roman"/>
        <family val="1"/>
      </rPr>
      <t>SATAIII</t>
    </r>
    <r>
      <rPr>
        <sz val="10"/>
        <color theme="1"/>
        <rFont val="標楷體"/>
        <family val="4"/>
        <charset val="136"/>
      </rPr>
      <t>企業級硬碟</t>
    </r>
    <r>
      <rPr>
        <sz val="10"/>
        <color theme="1"/>
        <rFont val="Times New Roman"/>
        <family val="1"/>
      </rPr>
      <t xml:space="preserve"> *2</t>
    </r>
    <r>
      <rPr>
        <sz val="10"/>
        <color theme="1"/>
        <rFont val="標楷體"/>
        <family val="4"/>
        <charset val="136"/>
      </rPr>
      <t>顆。</t>
    </r>
    <r>
      <rPr>
        <sz val="10"/>
        <color theme="1"/>
        <rFont val="Times New Roman"/>
        <family val="1"/>
      </rPr>
      <t>3.32ch</t>
    </r>
    <r>
      <rPr>
        <sz val="10"/>
        <color theme="1"/>
        <rFont val="標楷體"/>
        <family val="4"/>
        <charset val="136"/>
      </rPr>
      <t>數位混音機</t>
    </r>
    <r>
      <rPr>
        <sz val="10"/>
        <color theme="1"/>
        <rFont val="Times New Roman"/>
        <family val="1"/>
      </rPr>
      <t>(Presonus studiolive 32)</t>
    </r>
    <r>
      <rPr>
        <sz val="10"/>
        <color theme="1"/>
        <rFont val="標楷體"/>
        <family val="4"/>
        <charset val="136"/>
      </rPr>
      <t>。</t>
    </r>
    <r>
      <rPr>
        <sz val="10"/>
        <color theme="1"/>
        <rFont val="Times New Roman"/>
        <family val="1"/>
      </rPr>
      <t>4.</t>
    </r>
    <r>
      <rPr>
        <sz val="10"/>
        <color theme="1"/>
        <rFont val="標楷體"/>
        <family val="4"/>
        <charset val="136"/>
      </rPr>
      <t>錄音軟體</t>
    </r>
    <r>
      <rPr>
        <sz val="10"/>
        <color theme="1"/>
        <rFont val="Times New Roman"/>
        <family val="1"/>
      </rPr>
      <t xml:space="preserve"> Protools </t>
    </r>
    <r>
      <rPr>
        <sz val="10"/>
        <color theme="1"/>
        <rFont val="標楷體"/>
        <family val="4"/>
        <charset val="136"/>
      </rPr>
      <t>教育版。</t>
    </r>
    <r>
      <rPr>
        <sz val="10"/>
        <color theme="1"/>
        <rFont val="Times New Roman"/>
        <family val="1"/>
      </rPr>
      <t>5.</t>
    </r>
    <r>
      <rPr>
        <sz val="10"/>
        <color theme="1"/>
        <rFont val="標楷體"/>
        <family val="4"/>
        <charset val="136"/>
      </rPr>
      <t>專業錄音監聽揚聲器</t>
    </r>
    <r>
      <rPr>
        <sz val="10"/>
        <color theme="1"/>
        <rFont val="Times New Roman"/>
        <family val="1"/>
      </rPr>
      <t>(Genelec 8050)</t>
    </r>
    <r>
      <rPr>
        <sz val="10"/>
        <color theme="1"/>
        <rFont val="標楷體"/>
        <family val="4"/>
        <charset val="136"/>
      </rPr>
      <t>。</t>
    </r>
    <r>
      <rPr>
        <sz val="10"/>
        <color theme="1"/>
        <rFont val="Times New Roman"/>
        <family val="1"/>
      </rPr>
      <t>6.</t>
    </r>
    <r>
      <rPr>
        <sz val="10"/>
        <color theme="1"/>
        <rFont val="標楷體"/>
        <family val="4"/>
        <charset val="136"/>
      </rPr>
      <t>專業錄音監聽耳機</t>
    </r>
    <r>
      <rPr>
        <sz val="10"/>
        <color theme="1"/>
        <rFont val="Times New Roman"/>
        <family val="1"/>
      </rPr>
      <t>(Beyer DT770 pro)</t>
    </r>
    <r>
      <rPr>
        <sz val="10"/>
        <color theme="1"/>
        <rFont val="標楷體"/>
        <family val="4"/>
        <charset val="136"/>
      </rPr>
      <t>。</t>
    </r>
    <r>
      <rPr>
        <sz val="10"/>
        <color theme="1"/>
        <rFont val="Times New Roman"/>
        <family val="1"/>
      </rPr>
      <t>7.</t>
    </r>
    <r>
      <rPr>
        <sz val="10"/>
        <color theme="1"/>
        <rFont val="標楷體"/>
        <family val="4"/>
        <charset val="136"/>
      </rPr>
      <t>電容式麥克風</t>
    </r>
    <r>
      <rPr>
        <sz val="10"/>
        <color theme="1"/>
        <rFont val="Times New Roman"/>
        <family val="1"/>
      </rPr>
      <t>(</t>
    </r>
    <r>
      <rPr>
        <sz val="10"/>
        <color theme="1"/>
        <rFont val="標楷體"/>
        <family val="4"/>
        <charset val="136"/>
      </rPr>
      <t>原廠配對</t>
    </r>
    <r>
      <rPr>
        <sz val="10"/>
        <color theme="1"/>
        <rFont val="Times New Roman"/>
        <family val="1"/>
      </rPr>
      <t>) (Neumann km184 pair)</t>
    </r>
    <r>
      <rPr>
        <sz val="10"/>
        <color theme="1"/>
        <rFont val="標楷體"/>
        <family val="4"/>
        <charset val="136"/>
      </rPr>
      <t>。</t>
    </r>
    <r>
      <rPr>
        <sz val="10"/>
        <color theme="1"/>
        <rFont val="Times New Roman"/>
        <family val="1"/>
      </rPr>
      <t>8.</t>
    </r>
    <r>
      <rPr>
        <sz val="10"/>
        <color theme="1"/>
        <rFont val="標楷體"/>
        <family val="4"/>
        <charset val="136"/>
      </rPr>
      <t>電容式麥克風</t>
    </r>
    <r>
      <rPr>
        <sz val="10"/>
        <color theme="1"/>
        <rFont val="Times New Roman"/>
        <family val="1"/>
      </rPr>
      <t>(Warm WA-14)</t>
    </r>
    <r>
      <rPr>
        <sz val="10"/>
        <color theme="1"/>
        <rFont val="標楷體"/>
        <family val="4"/>
        <charset val="136"/>
      </rPr>
      <t>。</t>
    </r>
    <r>
      <rPr>
        <sz val="10"/>
        <color theme="1"/>
        <rFont val="Times New Roman"/>
        <family val="1"/>
      </rPr>
      <t>9.</t>
    </r>
    <r>
      <rPr>
        <sz val="10"/>
        <color theme="1"/>
        <rFont val="標楷體"/>
        <family val="4"/>
        <charset val="136"/>
      </rPr>
      <t>動圈式麥克風</t>
    </r>
    <r>
      <rPr>
        <sz val="10"/>
        <color theme="1"/>
        <rFont val="Times New Roman"/>
        <family val="1"/>
      </rPr>
      <t>(SHURE SM58)</t>
    </r>
    <r>
      <rPr>
        <sz val="10"/>
        <color theme="1"/>
        <rFont val="標楷體"/>
        <family val="4"/>
        <charset val="136"/>
      </rPr>
      <t>。</t>
    </r>
    <r>
      <rPr>
        <sz val="10"/>
        <color theme="1"/>
        <rFont val="Times New Roman"/>
        <family val="1"/>
      </rPr>
      <t>10.</t>
    </r>
    <r>
      <rPr>
        <sz val="10"/>
        <color theme="1"/>
        <rFont val="標楷體"/>
        <family val="4"/>
        <charset val="136"/>
      </rPr>
      <t>麥克風架</t>
    </r>
    <r>
      <rPr>
        <sz val="10"/>
        <color theme="1"/>
        <rFont val="Times New Roman"/>
        <family val="1"/>
      </rPr>
      <t>-</t>
    </r>
    <r>
      <rPr>
        <sz val="10"/>
        <color theme="1"/>
        <rFont val="標楷體"/>
        <family val="4"/>
        <charset val="136"/>
      </rPr>
      <t>立式架含斜桿。</t>
    </r>
    <r>
      <rPr>
        <sz val="10"/>
        <color theme="1"/>
        <rFont val="Times New Roman"/>
        <family val="1"/>
      </rPr>
      <t>11.</t>
    </r>
    <r>
      <rPr>
        <sz val="10"/>
        <color theme="1"/>
        <rFont val="標楷體"/>
        <family val="4"/>
        <charset val="136"/>
      </rPr>
      <t>訊號轉換器</t>
    </r>
    <r>
      <rPr>
        <sz val="10"/>
        <color theme="1"/>
        <rFont val="Times New Roman"/>
        <family val="1"/>
      </rPr>
      <t>DI(RupertNeve RNDI)</t>
    </r>
    <r>
      <rPr>
        <sz val="10"/>
        <color theme="1"/>
        <rFont val="標楷體"/>
        <family val="4"/>
        <charset val="136"/>
      </rPr>
      <t>。</t>
    </r>
    <r>
      <rPr>
        <sz val="10"/>
        <color theme="1"/>
        <rFont val="Times New Roman"/>
        <family val="1"/>
      </rPr>
      <t>12.</t>
    </r>
    <r>
      <rPr>
        <sz val="10"/>
        <color theme="1"/>
        <rFont val="標楷體"/>
        <family val="4"/>
        <charset val="136"/>
      </rPr>
      <t>電吉他音箱</t>
    </r>
    <r>
      <rPr>
        <sz val="10"/>
        <color theme="1"/>
        <rFont val="Times New Roman"/>
        <family val="1"/>
      </rPr>
      <t>(Laney LX120R)</t>
    </r>
    <r>
      <rPr>
        <sz val="10"/>
        <color theme="1"/>
        <rFont val="標楷體"/>
        <family val="4"/>
        <charset val="136"/>
      </rPr>
      <t>。</t>
    </r>
    <r>
      <rPr>
        <sz val="10"/>
        <color theme="1"/>
        <rFont val="Times New Roman"/>
        <family val="1"/>
      </rPr>
      <t>13.</t>
    </r>
    <r>
      <rPr>
        <sz val="10"/>
        <color theme="1"/>
        <rFont val="標楷體"/>
        <family val="4"/>
        <charset val="136"/>
      </rPr>
      <t>電貝斯音箱</t>
    </r>
    <r>
      <rPr>
        <sz val="10"/>
        <color theme="1"/>
        <rFont val="Times New Roman"/>
        <family val="1"/>
      </rPr>
      <t>(Ampeg BA115HP)</t>
    </r>
    <r>
      <rPr>
        <sz val="10"/>
        <color theme="1"/>
        <rFont val="標楷體"/>
        <family val="4"/>
        <charset val="136"/>
      </rPr>
      <t>。</t>
    </r>
    <r>
      <rPr>
        <sz val="10"/>
        <color theme="1"/>
        <rFont val="Times New Roman"/>
        <family val="1"/>
      </rPr>
      <t>14.</t>
    </r>
    <r>
      <rPr>
        <sz val="10"/>
        <color theme="1"/>
        <rFont val="標楷體"/>
        <family val="4"/>
        <charset val="136"/>
      </rPr>
      <t>專業電鋼琴</t>
    </r>
    <r>
      <rPr>
        <sz val="10"/>
        <color theme="1"/>
        <rFont val="Times New Roman"/>
        <family val="1"/>
      </rPr>
      <t>(Kurzweil SP4-8)</t>
    </r>
    <r>
      <rPr>
        <sz val="10"/>
        <color theme="1"/>
        <rFont val="標楷體"/>
        <family val="4"/>
        <charset val="136"/>
      </rPr>
      <t>。</t>
    </r>
    <r>
      <rPr>
        <sz val="10"/>
        <color theme="1"/>
        <rFont val="Times New Roman"/>
        <family val="1"/>
      </rPr>
      <t>15.</t>
    </r>
    <r>
      <rPr>
        <sz val="10"/>
        <color theme="1"/>
        <rFont val="標楷體"/>
        <family val="4"/>
        <charset val="136"/>
      </rPr>
      <t>合成器</t>
    </r>
    <r>
      <rPr>
        <sz val="10"/>
        <color theme="1"/>
        <rFont val="Times New Roman"/>
        <family val="1"/>
      </rPr>
      <t>(Behringer DeepMind 12)</t>
    </r>
    <r>
      <rPr>
        <sz val="10"/>
        <color theme="1"/>
        <rFont val="標楷體"/>
        <family val="4"/>
        <charset val="136"/>
      </rPr>
      <t>。</t>
    </r>
    <r>
      <rPr>
        <sz val="10"/>
        <color theme="1"/>
        <rFont val="Times New Roman"/>
        <family val="1"/>
      </rPr>
      <t>16.</t>
    </r>
    <r>
      <rPr>
        <sz val="10"/>
        <color theme="1"/>
        <rFont val="標楷體"/>
        <family val="4"/>
        <charset val="136"/>
      </rPr>
      <t>鍵盤音箱</t>
    </r>
    <r>
      <rPr>
        <sz val="10"/>
        <color theme="1"/>
        <rFont val="Times New Roman"/>
        <family val="1"/>
      </rPr>
      <t>(Laney AH150)</t>
    </r>
    <r>
      <rPr>
        <sz val="10"/>
        <color theme="1"/>
        <rFont val="標楷體"/>
        <family val="4"/>
        <charset val="136"/>
      </rPr>
      <t>。</t>
    </r>
    <r>
      <rPr>
        <sz val="10"/>
        <color theme="1"/>
        <rFont val="Times New Roman"/>
        <family val="1"/>
      </rPr>
      <t>17.</t>
    </r>
    <r>
      <rPr>
        <sz val="10"/>
        <color theme="1"/>
        <rFont val="標楷體"/>
        <family val="4"/>
        <charset val="136"/>
      </rPr>
      <t>爵士鼓組</t>
    </r>
    <r>
      <rPr>
        <sz val="10"/>
        <color theme="1"/>
        <rFont val="Times New Roman"/>
        <family val="1"/>
      </rPr>
      <t>(YAMAHA CLUB CUSTOM)</t>
    </r>
    <r>
      <rPr>
        <sz val="10"/>
        <color theme="1"/>
        <rFont val="標楷體"/>
        <family val="4"/>
        <charset val="136"/>
      </rPr>
      <t>。</t>
    </r>
    <r>
      <rPr>
        <sz val="10"/>
        <color theme="1"/>
        <rFont val="Times New Roman"/>
        <family val="1"/>
      </rPr>
      <t>18.</t>
    </r>
    <r>
      <rPr>
        <sz val="10"/>
        <color theme="1"/>
        <rFont val="標楷體"/>
        <family val="4"/>
        <charset val="136"/>
      </rPr>
      <t>錄音室監聽耳機分配器</t>
    </r>
    <r>
      <rPr>
        <sz val="10"/>
        <color theme="1"/>
        <rFont val="Times New Roman"/>
        <family val="1"/>
      </rPr>
      <t>(Presonus HP60)</t>
    </r>
    <r>
      <rPr>
        <sz val="10"/>
        <color theme="1"/>
        <rFont val="標楷體"/>
        <family val="4"/>
        <charset val="136"/>
      </rPr>
      <t>。</t>
    </r>
    <r>
      <rPr>
        <sz val="10"/>
        <color theme="1"/>
        <rFont val="Times New Roman"/>
        <family val="1"/>
      </rPr>
      <t>19.</t>
    </r>
    <r>
      <rPr>
        <sz val="10"/>
        <color theme="1"/>
        <rFont val="標楷體"/>
        <family val="4"/>
        <charset val="136"/>
      </rPr>
      <t>錄音室監聽耳機</t>
    </r>
    <r>
      <rPr>
        <sz val="10"/>
        <color theme="1"/>
        <rFont val="Times New Roman"/>
        <family val="1"/>
      </rPr>
      <t>(Presonus HD7)</t>
    </r>
    <r>
      <rPr>
        <sz val="10"/>
        <color theme="1"/>
        <rFont val="標楷體"/>
        <family val="4"/>
        <charset val="136"/>
      </rPr>
      <t>。</t>
    </r>
    <r>
      <rPr>
        <sz val="10"/>
        <color theme="1"/>
        <rFont val="Times New Roman"/>
        <family val="1"/>
      </rPr>
      <t>20.</t>
    </r>
    <r>
      <rPr>
        <sz val="10"/>
        <color theme="1"/>
        <rFont val="標楷體"/>
        <family val="4"/>
        <charset val="136"/>
      </rPr>
      <t>錄音室監聽喇叭</t>
    </r>
    <r>
      <rPr>
        <sz val="10"/>
        <color theme="1"/>
        <rFont val="Times New Roman"/>
        <family val="1"/>
      </rPr>
      <t>(AD-4ST</t>
    </r>
    <r>
      <rPr>
        <sz val="10"/>
        <color theme="1"/>
        <rFont val="標楷體"/>
        <family val="4"/>
        <charset val="136"/>
      </rPr>
      <t>用</t>
    </r>
    <r>
      <rPr>
        <sz val="10"/>
        <color theme="1"/>
        <rFont val="Times New Roman"/>
        <family val="1"/>
      </rPr>
      <t>)</t>
    </r>
    <r>
      <rPr>
        <sz val="10"/>
        <color theme="1"/>
        <rFont val="標楷體"/>
        <family val="4"/>
        <charset val="136"/>
      </rPr>
      <t>。</t>
    </r>
    <r>
      <rPr>
        <sz val="10"/>
        <color theme="1"/>
        <rFont val="Times New Roman"/>
        <family val="1"/>
      </rPr>
      <t>21.</t>
    </r>
    <r>
      <rPr>
        <sz val="10"/>
        <color theme="1"/>
        <rFont val="標楷體"/>
        <family val="4"/>
        <charset val="136"/>
      </rPr>
      <t>錄音室監聽用擴大器</t>
    </r>
    <r>
      <rPr>
        <sz val="10"/>
        <color theme="1"/>
        <rFont val="Times New Roman"/>
        <family val="1"/>
      </rPr>
      <t>(Talkback</t>
    </r>
    <r>
      <rPr>
        <sz val="10"/>
        <color theme="1"/>
        <rFont val="標楷體"/>
        <family val="4"/>
        <charset val="136"/>
      </rPr>
      <t>用</t>
    </r>
    <r>
      <rPr>
        <sz val="10"/>
        <color theme="1"/>
        <rFont val="Times New Roman"/>
        <family val="1"/>
      </rPr>
      <t>)</t>
    </r>
    <r>
      <rPr>
        <sz val="10"/>
        <color theme="1"/>
        <rFont val="標楷體"/>
        <family val="4"/>
        <charset val="136"/>
      </rPr>
      <t>。</t>
    </r>
    <r>
      <rPr>
        <sz val="10"/>
        <color theme="1"/>
        <rFont val="Times New Roman"/>
        <family val="1"/>
      </rPr>
      <t xml:space="preserve">22.UPS </t>
    </r>
    <r>
      <rPr>
        <sz val="10"/>
        <color theme="1"/>
        <rFont val="標楷體"/>
        <family val="4"/>
        <charset val="136"/>
      </rPr>
      <t>電源穩壓</t>
    </r>
    <r>
      <rPr>
        <sz val="10"/>
        <color theme="1"/>
        <rFont val="Times New Roman"/>
        <family val="1"/>
      </rPr>
      <t>(APC BR1500G-TW)</t>
    </r>
    <r>
      <rPr>
        <sz val="10"/>
        <color theme="1"/>
        <rFont val="標楷體"/>
        <family val="4"/>
        <charset val="136"/>
      </rPr>
      <t>。</t>
    </r>
    <r>
      <rPr>
        <sz val="10"/>
        <color theme="1"/>
        <rFont val="Times New Roman"/>
        <family val="1"/>
      </rPr>
      <t>23.12</t>
    </r>
    <r>
      <rPr>
        <sz val="10"/>
        <color theme="1"/>
        <rFont val="標楷體"/>
        <family val="4"/>
        <charset val="136"/>
      </rPr>
      <t>迴路輸入輸出接線盒</t>
    </r>
    <r>
      <rPr>
        <sz val="10"/>
        <color theme="1"/>
        <rFont val="Times New Roman"/>
        <family val="1"/>
      </rPr>
      <t>(</t>
    </r>
    <r>
      <rPr>
        <sz val="10"/>
        <color theme="1"/>
        <rFont val="標楷體"/>
        <family val="4"/>
        <charset val="136"/>
      </rPr>
      <t>訂製品</t>
    </r>
    <r>
      <rPr>
        <sz val="10"/>
        <color theme="1"/>
        <rFont val="Times New Roman"/>
        <family val="1"/>
      </rPr>
      <t>)</t>
    </r>
    <r>
      <rPr>
        <sz val="10"/>
        <color theme="1"/>
        <rFont val="標楷體"/>
        <family val="4"/>
        <charset val="136"/>
      </rPr>
      <t>。</t>
    </r>
    <r>
      <rPr>
        <sz val="10"/>
        <color theme="1"/>
        <rFont val="Times New Roman"/>
        <family val="1"/>
      </rPr>
      <t>24.</t>
    </r>
    <r>
      <rPr>
        <sz val="10"/>
        <color theme="1"/>
        <rFont val="標楷體"/>
        <family val="4"/>
        <charset val="136"/>
      </rPr>
      <t>揚聲器立架</t>
    </r>
    <r>
      <rPr>
        <sz val="10"/>
        <color theme="1"/>
        <rFont val="Times New Roman"/>
        <family val="1"/>
      </rPr>
      <t>(</t>
    </r>
    <r>
      <rPr>
        <sz val="10"/>
        <color theme="1"/>
        <rFont val="標楷體"/>
        <family val="4"/>
        <charset val="136"/>
      </rPr>
      <t>監聽喇叭使用</t>
    </r>
    <r>
      <rPr>
        <sz val="10"/>
        <color theme="1"/>
        <rFont val="Times New Roman"/>
        <family val="1"/>
      </rPr>
      <t xml:space="preserve">, </t>
    </r>
    <r>
      <rPr>
        <sz val="10"/>
        <color theme="1"/>
        <rFont val="標楷體"/>
        <family val="4"/>
        <charset val="136"/>
      </rPr>
      <t>訂製品</t>
    </r>
    <r>
      <rPr>
        <sz val="10"/>
        <color theme="1"/>
        <rFont val="Times New Roman"/>
        <family val="1"/>
      </rPr>
      <t>)</t>
    </r>
    <r>
      <rPr>
        <sz val="10"/>
        <color theme="1"/>
        <rFont val="標楷體"/>
        <family val="4"/>
        <charset val="136"/>
      </rPr>
      <t>。</t>
    </r>
    <r>
      <rPr>
        <sz val="10"/>
        <color theme="1"/>
        <rFont val="Times New Roman"/>
        <family val="1"/>
      </rPr>
      <t>25.</t>
    </r>
    <r>
      <rPr>
        <sz val="10"/>
        <color theme="1"/>
        <rFont val="標楷體"/>
        <family val="4"/>
        <charset val="136"/>
      </rPr>
      <t>總電源管理主機</t>
    </r>
    <r>
      <rPr>
        <sz val="10"/>
        <color theme="1"/>
        <rFont val="Times New Roman"/>
        <family val="1"/>
      </rPr>
      <t>(KINGSTAGE)</t>
    </r>
    <r>
      <rPr>
        <sz val="10"/>
        <color theme="1"/>
        <rFont val="標楷體"/>
        <family val="4"/>
        <charset val="136"/>
      </rPr>
      <t>。</t>
    </r>
    <r>
      <rPr>
        <sz val="10"/>
        <color theme="1"/>
        <rFont val="Times New Roman"/>
        <family val="1"/>
      </rPr>
      <t>26.</t>
    </r>
    <r>
      <rPr>
        <sz val="10"/>
        <color theme="1"/>
        <rFont val="標楷體"/>
        <family val="4"/>
        <charset val="136"/>
      </rPr>
      <t>機櫃</t>
    </r>
    <r>
      <rPr>
        <sz val="10"/>
        <color theme="1"/>
        <rFont val="Times New Roman"/>
        <family val="1"/>
      </rPr>
      <t>-</t>
    </r>
    <r>
      <rPr>
        <sz val="10"/>
        <color theme="1"/>
        <rFont val="標楷體"/>
        <family val="4"/>
        <charset val="136"/>
      </rPr>
      <t>請現場木作訂製。</t>
    </r>
    <r>
      <rPr>
        <sz val="10"/>
        <color theme="1"/>
        <rFont val="Times New Roman"/>
        <family val="1"/>
      </rPr>
      <t>27.</t>
    </r>
    <r>
      <rPr>
        <sz val="10"/>
        <color theme="1"/>
        <rFont val="標楷體"/>
        <family val="4"/>
        <charset val="136"/>
      </rPr>
      <t>控桌</t>
    </r>
    <r>
      <rPr>
        <sz val="10"/>
        <color theme="1"/>
        <rFont val="Times New Roman"/>
        <family val="1"/>
      </rPr>
      <t>-</t>
    </r>
    <r>
      <rPr>
        <sz val="10"/>
        <color theme="1"/>
        <rFont val="標楷體"/>
        <family val="4"/>
        <charset val="136"/>
      </rPr>
      <t>請現場木作訂製。</t>
    </r>
    <r>
      <rPr>
        <sz val="10"/>
        <color theme="1"/>
        <rFont val="Times New Roman"/>
        <family val="1"/>
      </rPr>
      <t>28.</t>
    </r>
    <r>
      <rPr>
        <sz val="10"/>
        <color theme="1"/>
        <rFont val="標楷體"/>
        <family val="4"/>
        <charset val="136"/>
      </rPr>
      <t>各式相關線材接頭配件。</t>
    </r>
    <phoneticPr fontId="3" type="noConversion"/>
  </si>
  <si>
    <t>收音實務、後製混音等課程實習設備</t>
    <phoneticPr fontId="3" type="noConversion"/>
  </si>
  <si>
    <t>影視傳播系</t>
    <phoneticPr fontId="3" type="noConversion"/>
  </si>
  <si>
    <t>I108-0-0891(樂團錄音室)</t>
    <phoneticPr fontId="3" type="noConversion"/>
  </si>
  <si>
    <t>D1106120055-0001-0002</t>
    <phoneticPr fontId="3" type="noConversion"/>
  </si>
  <si>
    <t>Apple</t>
    <phoneticPr fontId="3" type="noConversion"/>
  </si>
  <si>
    <t xml:space="preserve"> iMac 27"</t>
    <phoneticPr fontId="3" type="noConversion"/>
  </si>
  <si>
    <t>數位剪接、紀錄片製作等課程實習設備</t>
    <phoneticPr fontId="3" type="noConversion"/>
  </si>
  <si>
    <t>影視傳播系</t>
    <phoneticPr fontId="3" type="noConversion"/>
  </si>
  <si>
    <t>I233-0-0891(成音製室II)、I234-0-0891(成音製室I)</t>
    <phoneticPr fontId="3" type="noConversion"/>
  </si>
  <si>
    <r>
      <t>1.主控鍵盤：</t>
    </r>
    <r>
      <rPr>
        <sz val="9"/>
        <color theme="1"/>
        <rFont val="Times New Roman"/>
        <family val="1"/>
      </rPr>
      <t>49</t>
    </r>
    <r>
      <rPr>
        <sz val="9"/>
        <color theme="1"/>
        <rFont val="標楷體"/>
        <family val="4"/>
        <charset val="136"/>
      </rPr>
      <t>鍵</t>
    </r>
    <r>
      <rPr>
        <sz val="9"/>
        <color theme="1"/>
        <rFont val="Times New Roman"/>
        <family val="1"/>
      </rPr>
      <t>, MIDI/USB</t>
    </r>
    <r>
      <rPr>
        <sz val="9"/>
        <color theme="1"/>
        <rFont val="標楷體"/>
        <family val="4"/>
        <charset val="136"/>
      </rPr>
      <t>介面，具備滑音桿</t>
    </r>
    <r>
      <rPr>
        <sz val="9"/>
        <color theme="1"/>
        <rFont val="Times New Roman"/>
        <family val="1"/>
      </rPr>
      <t>(pitch bend)</t>
    </r>
    <r>
      <rPr>
        <sz val="9"/>
        <color theme="1"/>
        <rFont val="標楷體"/>
        <family val="4"/>
        <charset val="136"/>
      </rPr>
      <t>及調變轉盤</t>
    </r>
    <r>
      <rPr>
        <sz val="9"/>
        <color theme="1"/>
        <rFont val="Times New Roman"/>
        <family val="1"/>
      </rPr>
      <t>(modulation)</t>
    </r>
    <r>
      <rPr>
        <sz val="9"/>
        <color theme="1"/>
        <rFont val="標楷體"/>
        <family val="4"/>
        <charset val="136"/>
      </rPr>
      <t>。</t>
    </r>
    <r>
      <rPr>
        <sz val="9"/>
        <color theme="1"/>
        <rFont val="Times New Roman"/>
        <family val="1"/>
      </rPr>
      <t>2.</t>
    </r>
    <r>
      <rPr>
        <sz val="9"/>
        <color theme="1"/>
        <rFont val="標楷體"/>
        <family val="4"/>
        <charset val="136"/>
      </rPr>
      <t>混音錄音介面：</t>
    </r>
    <r>
      <rPr>
        <sz val="9"/>
        <color theme="1"/>
        <rFont val="Times New Roman"/>
        <family val="1"/>
      </rPr>
      <t>Presonus AR8</t>
    </r>
    <r>
      <rPr>
        <sz val="9"/>
        <color theme="1"/>
        <rFont val="標楷體"/>
        <family val="4"/>
        <charset val="136"/>
      </rPr>
      <t>，</t>
    </r>
    <r>
      <rPr>
        <sz val="9"/>
        <color theme="1"/>
        <rFont val="Times New Roman"/>
        <family val="1"/>
      </rPr>
      <t>8ch</t>
    </r>
    <r>
      <rPr>
        <sz val="9"/>
        <color theme="1"/>
        <rFont val="標楷體"/>
        <family val="4"/>
        <charset val="136"/>
      </rPr>
      <t>混音機</t>
    </r>
    <r>
      <rPr>
        <sz val="9"/>
        <color theme="1"/>
        <rFont val="Times New Roman"/>
        <family val="1"/>
      </rPr>
      <t xml:space="preserve">, </t>
    </r>
    <r>
      <rPr>
        <sz val="9"/>
        <color theme="1"/>
        <rFont val="標楷體"/>
        <family val="4"/>
        <charset val="136"/>
      </rPr>
      <t>具備</t>
    </r>
    <r>
      <rPr>
        <sz val="9"/>
        <color theme="1"/>
        <rFont val="Times New Roman"/>
        <family val="1"/>
      </rPr>
      <t>USB</t>
    </r>
    <r>
      <rPr>
        <sz val="9"/>
        <color theme="1"/>
        <rFont val="標楷體"/>
        <family val="4"/>
        <charset val="136"/>
      </rPr>
      <t>介面。</t>
    </r>
    <r>
      <rPr>
        <sz val="9"/>
        <color theme="1"/>
        <rFont val="Times New Roman"/>
        <family val="1"/>
      </rPr>
      <t>3.</t>
    </r>
    <r>
      <rPr>
        <sz val="9"/>
        <color theme="1"/>
        <rFont val="標楷體"/>
        <family val="4"/>
        <charset val="136"/>
      </rPr>
      <t>主機：</t>
    </r>
    <r>
      <rPr>
        <sz val="9"/>
        <color theme="1"/>
        <rFont val="Times New Roman"/>
        <family val="1"/>
      </rPr>
      <t>Apple iMac</t>
    </r>
    <r>
      <rPr>
        <sz val="9"/>
        <color theme="1"/>
        <rFont val="標楷體"/>
        <family val="4"/>
        <charset val="136"/>
      </rPr>
      <t>，</t>
    </r>
    <r>
      <rPr>
        <sz val="9"/>
        <color theme="1"/>
        <rFont val="Times New Roman"/>
        <family val="1"/>
      </rPr>
      <t xml:space="preserve">21.5 </t>
    </r>
    <r>
      <rPr>
        <sz val="9"/>
        <color theme="1"/>
        <rFont val="標楷體"/>
        <family val="4"/>
        <charset val="136"/>
      </rPr>
      <t>吋</t>
    </r>
    <r>
      <rPr>
        <sz val="9"/>
        <color theme="1"/>
        <rFont val="Times New Roman"/>
        <family val="1"/>
      </rPr>
      <t xml:space="preserve"> iMac </t>
    </r>
    <r>
      <rPr>
        <sz val="9"/>
        <color theme="1"/>
        <rFont val="標楷體"/>
        <family val="4"/>
        <charset val="136"/>
      </rPr>
      <t>配備</t>
    </r>
    <r>
      <rPr>
        <sz val="9"/>
        <color theme="1"/>
        <rFont val="Times New Roman"/>
        <family val="1"/>
      </rPr>
      <t xml:space="preserve"> Retina 4K </t>
    </r>
    <r>
      <rPr>
        <sz val="9"/>
        <color theme="1"/>
        <rFont val="標楷體"/>
        <family val="4"/>
        <charset val="136"/>
      </rPr>
      <t>顯示器，</t>
    </r>
    <r>
      <rPr>
        <sz val="9"/>
        <color theme="1"/>
        <rFont val="Times New Roman"/>
        <family val="1"/>
      </rPr>
      <t xml:space="preserve">3.0GHz </t>
    </r>
    <r>
      <rPr>
        <sz val="9"/>
        <color theme="1"/>
        <rFont val="標楷體"/>
        <family val="4"/>
        <charset val="136"/>
      </rPr>
      <t>四核心第七代</t>
    </r>
    <r>
      <rPr>
        <sz val="9"/>
        <color theme="1"/>
        <rFont val="Times New Roman"/>
        <family val="1"/>
      </rPr>
      <t xml:space="preserve"> Intel Core i5 </t>
    </r>
    <r>
      <rPr>
        <sz val="9"/>
        <color theme="1"/>
        <rFont val="標楷體"/>
        <family val="4"/>
        <charset val="136"/>
      </rPr>
      <t>處理器，</t>
    </r>
    <r>
      <rPr>
        <sz val="9"/>
        <color theme="1"/>
        <rFont val="Times New Roman"/>
        <family val="1"/>
      </rPr>
      <t xml:space="preserve">Turbo Boost </t>
    </r>
    <r>
      <rPr>
        <sz val="9"/>
        <color theme="1"/>
        <rFont val="標楷體"/>
        <family val="4"/>
        <charset val="136"/>
      </rPr>
      <t>可達</t>
    </r>
    <r>
      <rPr>
        <sz val="9"/>
        <color theme="1"/>
        <rFont val="Times New Roman"/>
        <family val="1"/>
      </rPr>
      <t xml:space="preserve"> 3.5GHz</t>
    </r>
    <r>
      <rPr>
        <sz val="9"/>
        <color theme="1"/>
        <rFont val="標楷體"/>
        <family val="4"/>
        <charset val="136"/>
      </rPr>
      <t>，</t>
    </r>
    <r>
      <rPr>
        <sz val="9"/>
        <color theme="1"/>
        <rFont val="Times New Roman"/>
        <family val="1"/>
      </rPr>
      <t>16GB 2400MHz DDR4</t>
    </r>
    <r>
      <rPr>
        <sz val="9"/>
        <color theme="1"/>
        <rFont val="標楷體"/>
        <family val="4"/>
        <charset val="136"/>
      </rPr>
      <t>，</t>
    </r>
    <r>
      <rPr>
        <sz val="9"/>
        <color theme="1"/>
        <rFont val="Times New Roman"/>
        <family val="1"/>
      </rPr>
      <t xml:space="preserve">1TB Serial ATA </t>
    </r>
    <r>
      <rPr>
        <sz val="9"/>
        <color theme="1"/>
        <rFont val="標楷體"/>
        <family val="4"/>
        <charset val="136"/>
      </rPr>
      <t>硬碟</t>
    </r>
    <r>
      <rPr>
        <sz val="9"/>
        <color theme="1"/>
        <rFont val="Times New Roman"/>
        <family val="1"/>
      </rPr>
      <t xml:space="preserve"> @ 5400 rpm</t>
    </r>
    <r>
      <rPr>
        <sz val="9"/>
        <color theme="1"/>
        <rFont val="標楷體"/>
        <family val="4"/>
        <charset val="136"/>
      </rPr>
      <t>，</t>
    </r>
    <r>
      <rPr>
        <sz val="9"/>
        <color theme="1"/>
        <rFont val="Times New Roman"/>
        <family val="1"/>
      </rPr>
      <t xml:space="preserve">Radeon Pro 555 </t>
    </r>
    <r>
      <rPr>
        <sz val="9"/>
        <color theme="1"/>
        <rFont val="標楷體"/>
        <family val="4"/>
        <charset val="136"/>
      </rPr>
      <t>配備</t>
    </r>
    <r>
      <rPr>
        <sz val="9"/>
        <color theme="1"/>
        <rFont val="Times New Roman"/>
        <family val="1"/>
      </rPr>
      <t xml:space="preserve"> 2GB </t>
    </r>
    <r>
      <rPr>
        <sz val="9"/>
        <color theme="1"/>
        <rFont val="標楷體"/>
        <family val="4"/>
        <charset val="136"/>
      </rPr>
      <t>影像記憶體。</t>
    </r>
    <r>
      <rPr>
        <sz val="9"/>
        <color theme="1"/>
        <rFont val="Times New Roman"/>
        <family val="1"/>
      </rPr>
      <t>4.</t>
    </r>
    <r>
      <rPr>
        <sz val="9"/>
        <color theme="1"/>
        <rFont val="標楷體"/>
        <family val="4"/>
        <charset val="136"/>
      </rPr>
      <t>人聲麥克風：</t>
    </r>
    <r>
      <rPr>
        <sz val="9"/>
        <color theme="1"/>
        <rFont val="Times New Roman"/>
        <family val="1"/>
      </rPr>
      <t>SM58 /</t>
    </r>
    <r>
      <rPr>
        <sz val="9"/>
        <color theme="1"/>
        <rFont val="標楷體"/>
        <family val="4"/>
        <charset val="136"/>
      </rPr>
      <t>含架，單向（心形指向性）動圈人聲麥克風，盡可能降低背景噪聲的同時隔離主要音源，氣動減震系統可以降低手握雜音，內建高效球形風聲雜音和「噗」聲過濾器，配有可旋轉</t>
    </r>
    <r>
      <rPr>
        <sz val="9"/>
        <color theme="1"/>
        <rFont val="Times New Roman"/>
        <family val="1"/>
      </rPr>
      <t>180</t>
    </r>
    <r>
      <rPr>
        <sz val="9"/>
        <color theme="1"/>
        <rFont val="標楷體"/>
        <family val="4"/>
        <charset val="136"/>
      </rPr>
      <t>度的抗斷裂支架轉接頭，出色的</t>
    </r>
    <r>
      <rPr>
        <sz val="9"/>
        <color theme="1"/>
        <rFont val="Times New Roman"/>
        <family val="1"/>
      </rPr>
      <t>Shure</t>
    </r>
    <r>
      <rPr>
        <sz val="9"/>
        <color theme="1"/>
        <rFont val="標楷體"/>
        <family val="4"/>
        <charset val="136"/>
      </rPr>
      <t>品質，心形指向式（單向）動圈，頻率響應：</t>
    </r>
    <r>
      <rPr>
        <sz val="9"/>
        <color theme="1"/>
        <rFont val="Times New Roman"/>
        <family val="1"/>
      </rPr>
      <t xml:space="preserve">50 </t>
    </r>
    <r>
      <rPr>
        <sz val="9"/>
        <color theme="1"/>
        <rFont val="標楷體"/>
        <family val="4"/>
        <charset val="136"/>
      </rPr>
      <t>至</t>
    </r>
    <r>
      <rPr>
        <sz val="9"/>
        <color theme="1"/>
        <rFont val="Times New Roman"/>
        <family val="1"/>
      </rPr>
      <t xml:space="preserve"> 15,000 Hz</t>
    </r>
    <r>
      <rPr>
        <sz val="9"/>
        <color theme="1"/>
        <rFont val="標楷體"/>
        <family val="4"/>
        <charset val="136"/>
      </rPr>
      <t>。</t>
    </r>
    <r>
      <rPr>
        <sz val="9"/>
        <color theme="1"/>
        <rFont val="Times New Roman"/>
        <family val="1"/>
      </rPr>
      <t>5.</t>
    </r>
    <r>
      <rPr>
        <sz val="9"/>
        <color theme="1"/>
        <rFont val="標楷體"/>
        <family val="4"/>
        <charset val="136"/>
      </rPr>
      <t>主動式監聽喇叭一對</t>
    </r>
    <r>
      <rPr>
        <sz val="9"/>
        <color theme="1"/>
        <rFont val="Times New Roman"/>
        <family val="1"/>
      </rPr>
      <t>(YAMAHA MSP5)</t>
    </r>
    <r>
      <rPr>
        <sz val="9"/>
        <color theme="1"/>
        <rFont val="標楷體"/>
        <family val="4"/>
        <charset val="136"/>
      </rPr>
      <t>：兩音路主動式喇叭</t>
    </r>
    <r>
      <rPr>
        <sz val="9"/>
        <color theme="1"/>
        <rFont val="Times New Roman"/>
        <family val="1"/>
      </rPr>
      <t xml:space="preserve">; </t>
    </r>
    <r>
      <rPr>
        <sz val="9"/>
        <color theme="1"/>
        <rFont val="標楷體"/>
        <family val="4"/>
        <charset val="136"/>
      </rPr>
      <t>率響應</t>
    </r>
    <r>
      <rPr>
        <sz val="9"/>
        <color theme="1"/>
        <rFont val="Times New Roman"/>
        <family val="1"/>
      </rPr>
      <t>:50-40kHz</t>
    </r>
    <r>
      <rPr>
        <sz val="9"/>
        <color theme="1"/>
        <rFont val="標楷體"/>
        <family val="4"/>
        <charset val="136"/>
      </rPr>
      <t>；承受功率</t>
    </r>
    <r>
      <rPr>
        <sz val="9"/>
        <color theme="1"/>
        <rFont val="Times New Roman"/>
        <family val="1"/>
      </rPr>
      <t>:40W@400Hz, 27W@10kHz</t>
    </r>
    <r>
      <rPr>
        <sz val="9"/>
        <color theme="1"/>
        <rFont val="標楷體"/>
        <family val="4"/>
        <charset val="136"/>
      </rPr>
      <t>；低頻單體</t>
    </r>
    <r>
      <rPr>
        <sz val="9"/>
        <color theme="1"/>
        <rFont val="Times New Roman"/>
        <family val="1"/>
      </rPr>
      <t>:5</t>
    </r>
    <r>
      <rPr>
        <sz val="9"/>
        <color theme="1"/>
        <rFont val="標楷體"/>
        <family val="4"/>
        <charset val="136"/>
      </rPr>
      <t>吋；高頻單體</t>
    </r>
    <r>
      <rPr>
        <sz val="9"/>
        <color theme="1"/>
        <rFont val="Times New Roman"/>
        <family val="1"/>
      </rPr>
      <t>:1</t>
    </r>
    <r>
      <rPr>
        <sz val="9"/>
        <color theme="1"/>
        <rFont val="標楷體"/>
        <family val="4"/>
        <charset val="136"/>
      </rPr>
      <t>吋。</t>
    </r>
    <r>
      <rPr>
        <sz val="9"/>
        <color theme="1"/>
        <rFont val="Times New Roman"/>
        <family val="1"/>
      </rPr>
      <t>6.</t>
    </r>
    <r>
      <rPr>
        <sz val="9"/>
        <color theme="1"/>
        <rFont val="標楷體"/>
        <family val="4"/>
        <charset val="136"/>
      </rPr>
      <t>監聽耳機</t>
    </r>
    <r>
      <rPr>
        <sz val="9"/>
        <color theme="1"/>
        <rFont val="Times New Roman"/>
        <family val="1"/>
      </rPr>
      <t xml:space="preserve">(Beyerdynamic DT-770 PRO)* </t>
    </r>
    <r>
      <rPr>
        <sz val="9"/>
        <color theme="1"/>
        <rFont val="標楷體"/>
        <family val="4"/>
        <charset val="136"/>
      </rPr>
      <t>類型：密閉式耳機</t>
    </r>
    <r>
      <rPr>
        <sz val="9"/>
        <color theme="1"/>
        <rFont val="Times New Roman"/>
        <family val="1"/>
      </rPr>
      <t>*</t>
    </r>
    <r>
      <rPr>
        <sz val="9"/>
        <color theme="1"/>
        <rFont val="標楷體"/>
        <family val="4"/>
        <charset val="136"/>
      </rPr>
      <t>靈敏度：</t>
    </r>
    <r>
      <rPr>
        <sz val="9"/>
        <color theme="1"/>
        <rFont val="Times New Roman"/>
        <family val="1"/>
      </rPr>
      <t>96 dB*</t>
    </r>
    <r>
      <rPr>
        <sz val="9"/>
        <color theme="1"/>
        <rFont val="標楷體"/>
        <family val="4"/>
        <charset val="136"/>
      </rPr>
      <t>頻率範圍：</t>
    </r>
    <r>
      <rPr>
        <sz val="9"/>
        <color theme="1"/>
        <rFont val="Times New Roman"/>
        <family val="1"/>
      </rPr>
      <t>5 to 35,000 Hz</t>
    </r>
    <r>
      <rPr>
        <sz val="9"/>
        <color theme="1"/>
        <rFont val="標楷體"/>
        <family val="4"/>
        <charset val="136"/>
      </rPr>
      <t>。</t>
    </r>
    <r>
      <rPr>
        <sz val="9"/>
        <color theme="1"/>
        <rFont val="Times New Roman"/>
        <family val="1"/>
      </rPr>
      <t xml:space="preserve">7.UPS </t>
    </r>
    <r>
      <rPr>
        <sz val="9"/>
        <color theme="1"/>
        <rFont val="標楷體"/>
        <family val="4"/>
        <charset val="136"/>
      </rPr>
      <t>電源穩壓</t>
    </r>
    <r>
      <rPr>
        <sz val="9"/>
        <color theme="1"/>
        <rFont val="Times New Roman"/>
        <family val="1"/>
      </rPr>
      <t>(APC BR1500G-TW)</t>
    </r>
    <r>
      <rPr>
        <sz val="9"/>
        <color theme="1"/>
        <rFont val="標楷體"/>
        <family val="4"/>
        <charset val="136"/>
      </rPr>
      <t>。</t>
    </r>
    <phoneticPr fontId="3" type="noConversion"/>
  </si>
  <si>
    <t>D110612086-0001-0001</t>
    <phoneticPr fontId="3" type="noConversion"/>
  </si>
  <si>
    <t xml:space="preserve">CANON </t>
    <phoneticPr fontId="3" type="noConversion"/>
  </si>
  <si>
    <t>EF70-200mm F4.0L USM</t>
    <phoneticPr fontId="3" type="noConversion"/>
  </si>
  <si>
    <r>
      <t>1.</t>
    </r>
    <r>
      <rPr>
        <sz val="10"/>
        <rFont val="標楷體"/>
        <family val="4"/>
        <charset val="136"/>
      </rPr>
      <t>焦點距離：</t>
    </r>
    <r>
      <rPr>
        <sz val="10"/>
        <rFont val="Times New Roman"/>
        <family val="1"/>
      </rPr>
      <t>EF70-200mm</t>
    </r>
    <r>
      <rPr>
        <sz val="10"/>
        <rFont val="標楷體"/>
        <family val="4"/>
        <charset val="136"/>
      </rPr>
      <t>。2.鏡頭結構：</t>
    </r>
    <r>
      <rPr>
        <sz val="10"/>
        <rFont val="Times New Roman"/>
        <family val="1"/>
      </rPr>
      <t>13</t>
    </r>
    <r>
      <rPr>
        <sz val="10"/>
        <rFont val="標楷體"/>
        <family val="4"/>
        <charset val="136"/>
      </rPr>
      <t>組</t>
    </r>
    <r>
      <rPr>
        <sz val="10"/>
        <rFont val="Times New Roman"/>
        <family val="1"/>
      </rPr>
      <t>16</t>
    </r>
    <r>
      <rPr>
        <sz val="10"/>
        <rFont val="標楷體"/>
        <family val="4"/>
        <charset val="136"/>
      </rPr>
      <t>片。</t>
    </r>
    <r>
      <rPr>
        <sz val="10"/>
        <rFont val="Times New Roman"/>
        <family val="1"/>
      </rPr>
      <t>3.</t>
    </r>
    <r>
      <rPr>
        <sz val="10"/>
        <rFont val="標楷體"/>
        <family val="4"/>
        <charset val="136"/>
      </rPr>
      <t>聚焦方式：</t>
    </r>
    <r>
      <rPr>
        <sz val="10"/>
        <rFont val="Times New Roman"/>
        <family val="1"/>
      </rPr>
      <t xml:space="preserve">USM </t>
    </r>
    <r>
      <rPr>
        <sz val="10"/>
        <rFont val="標楷體"/>
        <family val="4"/>
        <charset val="136"/>
      </rPr>
      <t>內對焦系統。</t>
    </r>
    <r>
      <rPr>
        <sz val="10"/>
        <rFont val="Times New Roman"/>
        <family val="1"/>
      </rPr>
      <t>4.</t>
    </r>
    <r>
      <rPr>
        <sz val="10"/>
        <rFont val="標楷體"/>
        <family val="4"/>
        <charset val="136"/>
      </rPr>
      <t>最短攝距離：</t>
    </r>
    <r>
      <rPr>
        <sz val="10"/>
        <rFont val="Times New Roman"/>
        <family val="1"/>
      </rPr>
      <t>1.2m</t>
    </r>
    <r>
      <rPr>
        <sz val="10"/>
        <rFont val="標楷體"/>
        <family val="4"/>
        <charset val="136"/>
      </rPr>
      <t>。</t>
    </r>
    <r>
      <rPr>
        <sz val="10"/>
        <rFont val="Times New Roman"/>
        <family val="1"/>
      </rPr>
      <t>5.</t>
    </r>
    <r>
      <rPr>
        <sz val="10"/>
        <rFont val="標楷體"/>
        <family val="4"/>
        <charset val="136"/>
      </rPr>
      <t>重量：</t>
    </r>
    <r>
      <rPr>
        <sz val="10"/>
        <rFont val="Times New Roman"/>
        <family val="1"/>
      </rPr>
      <t>705g</t>
    </r>
    <r>
      <rPr>
        <sz val="10"/>
        <rFont val="標楷體"/>
        <family val="4"/>
        <charset val="136"/>
      </rPr>
      <t>。6.口徑比：</t>
    </r>
    <r>
      <rPr>
        <sz val="10"/>
        <rFont val="Times New Roman"/>
        <family val="1"/>
      </rPr>
      <t>1:4.0</t>
    </r>
    <r>
      <rPr>
        <sz val="10"/>
        <rFont val="標楷體"/>
        <family val="4"/>
        <charset val="136"/>
      </rPr>
      <t>。</t>
    </r>
    <r>
      <rPr>
        <sz val="10"/>
        <rFont val="Times New Roman"/>
        <family val="1"/>
      </rPr>
      <t>7.</t>
    </r>
    <r>
      <rPr>
        <sz val="10"/>
        <rFont val="標楷體"/>
        <family val="4"/>
        <charset val="136"/>
      </rPr>
      <t>對角線畫角：</t>
    </r>
    <r>
      <rPr>
        <sz val="10"/>
        <rFont val="Times New Roman"/>
        <family val="1"/>
      </rPr>
      <t xml:space="preserve">34 ° ~12 ° </t>
    </r>
    <r>
      <rPr>
        <sz val="10"/>
        <rFont val="標楷體"/>
        <family val="4"/>
        <charset val="136"/>
      </rPr>
      <t>。</t>
    </r>
    <r>
      <rPr>
        <sz val="10"/>
        <rFont val="Times New Roman"/>
        <family val="1"/>
      </rPr>
      <t>8.</t>
    </r>
    <r>
      <rPr>
        <sz val="10"/>
        <rFont val="標楷體"/>
        <family val="4"/>
        <charset val="136"/>
      </rPr>
      <t>最大攝影倍率：</t>
    </r>
    <r>
      <rPr>
        <sz val="10"/>
        <rFont val="Times New Roman"/>
        <family val="1"/>
      </rPr>
      <t xml:space="preserve">0.21 </t>
    </r>
    <r>
      <rPr>
        <sz val="10"/>
        <rFont val="標楷體"/>
        <family val="4"/>
        <charset val="136"/>
      </rPr>
      <t>倍。9.濾鏡口徑：</t>
    </r>
    <r>
      <rPr>
        <sz val="10"/>
        <rFont val="Times New Roman"/>
        <family val="1"/>
      </rPr>
      <t>67mm</t>
    </r>
    <r>
      <rPr>
        <sz val="10"/>
        <rFont val="標楷體"/>
        <family val="4"/>
        <charset val="136"/>
      </rPr>
      <t>。</t>
    </r>
    <r>
      <rPr>
        <sz val="10"/>
        <rFont val="Times New Roman"/>
        <family val="1"/>
      </rPr>
      <t>10.</t>
    </r>
    <r>
      <rPr>
        <sz val="10"/>
        <rFont val="標楷體"/>
        <family val="4"/>
        <charset val="136"/>
      </rPr>
      <t>長度</t>
    </r>
    <r>
      <rPr>
        <sz val="10"/>
        <rFont val="Times New Roman"/>
        <family val="1"/>
      </rPr>
      <t>×</t>
    </r>
    <r>
      <rPr>
        <sz val="10"/>
        <rFont val="標楷體"/>
        <family val="4"/>
        <charset val="136"/>
      </rPr>
      <t>直徑：</t>
    </r>
    <r>
      <rPr>
        <sz val="10"/>
        <rFont val="Times New Roman"/>
        <family val="1"/>
      </rPr>
      <t>172 × 76mm</t>
    </r>
    <r>
      <rPr>
        <sz val="10"/>
        <rFont val="標楷體"/>
        <family val="4"/>
        <charset val="136"/>
      </rPr>
      <t>。</t>
    </r>
    <r>
      <rPr>
        <sz val="10"/>
        <rFont val="Times New Roman"/>
        <family val="1"/>
      </rPr>
      <t>11.</t>
    </r>
    <r>
      <rPr>
        <sz val="10"/>
        <rFont val="標楷體"/>
        <family val="4"/>
        <charset val="136"/>
      </rPr>
      <t>恆定光圈</t>
    </r>
    <r>
      <rPr>
        <sz val="10"/>
        <rFont val="Times New Roman"/>
        <family val="1"/>
      </rPr>
      <t>F4</t>
    </r>
    <r>
      <rPr>
        <sz val="10"/>
        <rFont val="標楷體"/>
        <family val="4"/>
        <charset val="136"/>
      </rPr>
      <t>。</t>
    </r>
    <phoneticPr fontId="3" type="noConversion"/>
  </si>
  <si>
    <t>106.12.18</t>
    <phoneticPr fontId="3" type="noConversion"/>
  </si>
  <si>
    <t>配合教學與課程之需求，建構攝影技藝與編輯實習教學設備。</t>
    <phoneticPr fontId="3" type="noConversion"/>
  </si>
  <si>
    <t>時尚造型設計系</t>
    <phoneticPr fontId="3" type="noConversion"/>
  </si>
  <si>
    <t>A409-0-0821(時尚鞋類精品設計教室)</t>
    <phoneticPr fontId="3" type="noConversion"/>
  </si>
  <si>
    <t>D1106120087-0001-0001</t>
    <phoneticPr fontId="3" type="noConversion"/>
  </si>
  <si>
    <t xml:space="preserve">Synology DiskStation </t>
    <phoneticPr fontId="3" type="noConversion"/>
  </si>
  <si>
    <t>DS1517+</t>
    <phoneticPr fontId="3" type="noConversion"/>
  </si>
  <si>
    <r>
      <t>防盜系統</t>
    </r>
    <r>
      <rPr>
        <sz val="10"/>
        <color theme="1"/>
        <rFont val="Times New Roman"/>
        <family val="1"/>
      </rPr>
      <t>-</t>
    </r>
    <r>
      <rPr>
        <sz val="10"/>
        <color theme="1"/>
        <rFont val="標楷體"/>
        <family val="4"/>
        <charset val="136"/>
      </rPr>
      <t>安檢門</t>
    </r>
    <r>
      <rPr>
        <sz val="10"/>
        <color theme="1"/>
        <rFont val="Times New Roman"/>
        <family val="1"/>
      </rPr>
      <t>-</t>
    </r>
    <r>
      <rPr>
        <sz val="10"/>
        <color theme="1"/>
        <rFont val="標楷體"/>
        <family val="4"/>
        <charset val="136"/>
      </rPr>
      <t>防盜標籤:</t>
    </r>
    <r>
      <rPr>
        <sz val="10"/>
        <color theme="1"/>
        <rFont val="Times New Roman"/>
        <family val="1"/>
      </rPr>
      <t xml:space="preserve">1.ABS </t>
    </r>
    <r>
      <rPr>
        <sz val="10"/>
        <color theme="1"/>
        <rFont val="標楷體"/>
        <family val="4"/>
        <charset val="136"/>
      </rPr>
      <t>料</t>
    </r>
    <r>
      <rPr>
        <sz val="10"/>
        <color theme="1"/>
        <rFont val="Times New Roman"/>
        <family val="1"/>
      </rPr>
      <t>,</t>
    </r>
    <r>
      <rPr>
        <sz val="10"/>
        <color theme="1"/>
        <rFont val="標楷體"/>
        <family val="4"/>
        <charset val="136"/>
      </rPr>
      <t>鋁合金支架</t>
    </r>
    <r>
      <rPr>
        <sz val="10"/>
        <color theme="1"/>
        <rFont val="Times New Roman"/>
        <family val="1"/>
      </rPr>
      <t>,</t>
    </r>
    <r>
      <rPr>
        <sz val="10"/>
        <color theme="1"/>
        <rFont val="標楷體"/>
        <family val="4"/>
        <charset val="136"/>
      </rPr>
      <t>重量</t>
    </r>
    <r>
      <rPr>
        <sz val="10"/>
        <color theme="1"/>
        <rFont val="Times New Roman"/>
        <family val="1"/>
      </rPr>
      <t xml:space="preserve"> 16KG</t>
    </r>
    <r>
      <rPr>
        <sz val="10"/>
        <color theme="1"/>
        <rFont val="標楷體"/>
        <family val="4"/>
        <charset val="136"/>
      </rPr>
      <t>。</t>
    </r>
    <r>
      <rPr>
        <sz val="10"/>
        <color theme="1"/>
        <rFont val="Times New Roman"/>
        <family val="1"/>
      </rPr>
      <t>2.</t>
    </r>
    <r>
      <rPr>
        <sz val="10"/>
        <color theme="1"/>
        <rFont val="標楷體"/>
        <family val="4"/>
        <charset val="136"/>
      </rPr>
      <t>三級抗干擾大電源</t>
    </r>
    <r>
      <rPr>
        <sz val="10"/>
        <color theme="1"/>
        <rFont val="Times New Roman"/>
        <family val="1"/>
      </rPr>
      <t>/</t>
    </r>
    <r>
      <rPr>
        <sz val="10"/>
        <color theme="1"/>
        <rFont val="標楷體"/>
        <family val="4"/>
        <charset val="136"/>
      </rPr>
      <t>專業定做的內膨脹固定</t>
    </r>
    <r>
      <rPr>
        <sz val="10"/>
        <color theme="1"/>
        <rFont val="Times New Roman"/>
        <family val="1"/>
      </rPr>
      <t xml:space="preserve"> </t>
    </r>
    <r>
      <rPr>
        <sz val="10"/>
        <color theme="1"/>
        <rFont val="標楷體"/>
        <family val="4"/>
        <charset val="136"/>
      </rPr>
      <t>用螺栓</t>
    </r>
    <r>
      <rPr>
        <sz val="10"/>
        <color theme="1"/>
        <rFont val="Times New Roman"/>
        <family val="1"/>
      </rPr>
      <t>/</t>
    </r>
    <r>
      <rPr>
        <sz val="10"/>
        <color theme="1"/>
        <rFont val="標楷體"/>
        <family val="4"/>
        <charset val="136"/>
      </rPr>
      <t>鋁合金壓線槽</t>
    </r>
    <r>
      <rPr>
        <sz val="10"/>
        <color theme="1"/>
        <rFont val="Times New Roman"/>
        <family val="1"/>
      </rPr>
      <t>/</t>
    </r>
    <r>
      <rPr>
        <sz val="10"/>
        <color theme="1"/>
        <rFont val="標楷體"/>
        <family val="4"/>
        <charset val="136"/>
      </rPr>
      <t>備用插頭</t>
    </r>
    <r>
      <rPr>
        <sz val="10"/>
        <color theme="1"/>
        <rFont val="Times New Roman"/>
        <family val="1"/>
      </rPr>
      <t>/</t>
    </r>
    <r>
      <rPr>
        <sz val="10"/>
        <color theme="1"/>
        <rFont val="標楷體"/>
        <family val="4"/>
        <charset val="136"/>
      </rPr>
      <t>說明書。</t>
    </r>
    <r>
      <rPr>
        <sz val="10"/>
        <color theme="1"/>
        <rFont val="Times New Roman"/>
        <family val="1"/>
      </rPr>
      <t>3.</t>
    </r>
    <r>
      <rPr>
        <sz val="10"/>
        <color theme="1"/>
        <rFont val="標楷體"/>
        <family val="4"/>
        <charset val="136"/>
      </rPr>
      <t>發射機中心頻率</t>
    </r>
    <r>
      <rPr>
        <sz val="10"/>
        <color theme="1"/>
        <rFont val="Times New Roman"/>
        <family val="1"/>
      </rPr>
      <t xml:space="preserve"> 8.2MHz </t>
    </r>
    <r>
      <rPr>
        <sz val="10"/>
        <color theme="1"/>
        <rFont val="標楷體"/>
        <family val="4"/>
        <charset val="136"/>
      </rPr>
      <t>。</t>
    </r>
    <r>
      <rPr>
        <sz val="10"/>
        <color theme="1"/>
        <rFont val="Times New Roman"/>
        <family val="1"/>
      </rPr>
      <t>4.</t>
    </r>
    <r>
      <rPr>
        <sz val="10"/>
        <color theme="1"/>
        <rFont val="標楷體"/>
        <family val="4"/>
        <charset val="136"/>
      </rPr>
      <t>輸出</t>
    </r>
    <r>
      <rPr>
        <sz val="10"/>
        <color theme="1"/>
        <rFont val="Times New Roman"/>
        <family val="1"/>
      </rPr>
      <t>4</t>
    </r>
    <r>
      <rPr>
        <sz val="10"/>
        <color theme="1"/>
        <rFont val="標楷體"/>
        <family val="4"/>
        <charset val="136"/>
      </rPr>
      <t>個輸出端。</t>
    </r>
    <r>
      <rPr>
        <sz val="10"/>
        <color theme="1"/>
        <rFont val="Times New Roman"/>
        <family val="1"/>
      </rPr>
      <t>5.</t>
    </r>
    <r>
      <rPr>
        <sz val="10"/>
        <color theme="1"/>
        <rFont val="標楷體"/>
        <family val="4"/>
        <charset val="136"/>
      </rPr>
      <t>工作頻率</t>
    </r>
    <r>
      <rPr>
        <sz val="10"/>
        <color theme="1"/>
        <rFont val="Times New Roman"/>
        <family val="1"/>
      </rPr>
      <t>150/180Hz</t>
    </r>
    <r>
      <rPr>
        <sz val="10"/>
        <color theme="1"/>
        <rFont val="標楷體"/>
        <family val="4"/>
        <charset val="136"/>
      </rPr>
      <t>。</t>
    </r>
    <r>
      <rPr>
        <sz val="10"/>
        <color theme="1"/>
        <rFont val="Times New Roman"/>
        <family val="1"/>
      </rPr>
      <t>6.</t>
    </r>
    <r>
      <rPr>
        <sz val="10"/>
        <color theme="1"/>
        <rFont val="標楷體"/>
        <family val="4"/>
        <charset val="136"/>
      </rPr>
      <t>發射線圈電阻</t>
    </r>
    <r>
      <rPr>
        <sz val="10"/>
        <color theme="1"/>
        <rFont val="Times New Roman"/>
        <family val="1"/>
      </rPr>
      <t>4</t>
    </r>
    <r>
      <rPr>
        <sz val="10"/>
        <color theme="1"/>
        <rFont val="標楷體"/>
        <family val="4"/>
        <charset val="136"/>
      </rPr>
      <t>歐姆。</t>
    </r>
    <r>
      <rPr>
        <sz val="10"/>
        <color theme="1"/>
        <rFont val="Times New Roman"/>
        <family val="1"/>
      </rPr>
      <t>7.</t>
    </r>
    <r>
      <rPr>
        <sz val="10"/>
        <color theme="1"/>
        <rFont val="標楷體"/>
        <family val="4"/>
        <charset val="136"/>
      </rPr>
      <t>發射脈衝持續時間</t>
    </r>
    <r>
      <rPr>
        <sz val="10"/>
        <color theme="1"/>
        <rFont val="Times New Roman"/>
        <family val="1"/>
      </rPr>
      <t>1.6</t>
    </r>
    <r>
      <rPr>
        <sz val="10"/>
        <color theme="1"/>
        <rFont val="標楷體"/>
        <family val="4"/>
        <charset val="136"/>
      </rPr>
      <t>毫秒。</t>
    </r>
    <r>
      <rPr>
        <sz val="10"/>
        <color theme="1"/>
        <rFont val="Times New Roman"/>
        <family val="1"/>
      </rPr>
      <t>8.</t>
    </r>
    <r>
      <rPr>
        <sz val="10"/>
        <color theme="1"/>
        <rFont val="標楷體"/>
        <family val="4"/>
        <charset val="136"/>
      </rPr>
      <t>脈衝頻率</t>
    </r>
    <r>
      <rPr>
        <sz val="10"/>
        <color theme="1"/>
        <rFont val="Times New Roman"/>
        <family val="1"/>
      </rPr>
      <t>75Hz(50Hz)</t>
    </r>
    <r>
      <rPr>
        <sz val="10"/>
        <color theme="1"/>
        <rFont val="標楷體"/>
        <family val="4"/>
        <charset val="136"/>
      </rPr>
      <t>。</t>
    </r>
    <r>
      <rPr>
        <sz val="10"/>
        <color theme="1"/>
        <rFont val="Times New Roman"/>
        <family val="1"/>
      </rPr>
      <t>9.</t>
    </r>
    <r>
      <rPr>
        <sz val="10"/>
        <color theme="1"/>
        <rFont val="標楷體"/>
        <family val="4"/>
        <charset val="136"/>
      </rPr>
      <t>接收機中心頻率</t>
    </r>
    <r>
      <rPr>
        <sz val="10"/>
        <color theme="1"/>
        <rFont val="Times New Roman"/>
        <family val="1"/>
      </rPr>
      <t>8.2MHz</t>
    </r>
    <r>
      <rPr>
        <sz val="10"/>
        <color theme="1"/>
        <rFont val="標楷體"/>
        <family val="4"/>
        <charset val="136"/>
      </rPr>
      <t>。門禁伺服器:</t>
    </r>
    <r>
      <rPr>
        <sz val="10"/>
        <color theme="1"/>
        <rFont val="Times New Roman"/>
        <family val="1"/>
      </rPr>
      <t>1.Genuine</t>
    </r>
    <r>
      <rPr>
        <sz val="10"/>
        <color theme="1"/>
        <rFont val="標楷體"/>
        <family val="4"/>
        <charset val="136"/>
      </rPr>
      <t>捷元</t>
    </r>
    <r>
      <rPr>
        <sz val="10"/>
        <color theme="1"/>
        <rFont val="Times New Roman"/>
        <family val="1"/>
      </rPr>
      <t xml:space="preserve"> RX2215 2U</t>
    </r>
    <r>
      <rPr>
        <sz val="10"/>
        <color theme="1"/>
        <rFont val="標楷體"/>
        <family val="4"/>
        <charset val="136"/>
      </rPr>
      <t>。</t>
    </r>
    <r>
      <rPr>
        <sz val="10"/>
        <color theme="1"/>
        <rFont val="Times New Roman"/>
        <family val="1"/>
      </rPr>
      <t>2.2U</t>
    </r>
    <r>
      <rPr>
        <sz val="10"/>
        <color theme="1"/>
        <rFont val="標楷體"/>
        <family val="4"/>
        <charset val="136"/>
      </rPr>
      <t>機架式低階</t>
    </r>
    <r>
      <rPr>
        <sz val="10"/>
        <color theme="1"/>
        <rFont val="Times New Roman"/>
        <family val="1"/>
      </rPr>
      <t>2</t>
    </r>
    <r>
      <rPr>
        <sz val="10"/>
        <color theme="1"/>
        <rFont val="標楷體"/>
        <family val="4"/>
        <charset val="136"/>
      </rPr>
      <t>路伺服器。</t>
    </r>
    <r>
      <rPr>
        <sz val="10"/>
        <color theme="1"/>
        <rFont val="Times New Roman"/>
        <family val="1"/>
      </rPr>
      <t>3.Intel Xeon E5-2600 V4</t>
    </r>
    <r>
      <rPr>
        <sz val="10"/>
        <color theme="1"/>
        <rFont val="標楷體"/>
        <family val="4"/>
        <charset val="136"/>
      </rPr>
      <t>系列</t>
    </r>
    <r>
      <rPr>
        <sz val="10"/>
        <color theme="1"/>
        <rFont val="Times New Roman"/>
        <family val="1"/>
      </rPr>
      <t>2.1GHz</t>
    </r>
    <r>
      <rPr>
        <sz val="10"/>
        <color theme="1"/>
        <rFont val="標楷體"/>
        <family val="4"/>
        <charset val="136"/>
      </rPr>
      <t>二顆。</t>
    </r>
    <r>
      <rPr>
        <sz val="10"/>
        <color theme="1"/>
        <rFont val="Times New Roman"/>
        <family val="1"/>
      </rPr>
      <t>4.Windows Server Standard</t>
    </r>
    <r>
      <rPr>
        <sz val="10"/>
        <color theme="1"/>
        <rFont val="標楷體"/>
        <family val="4"/>
        <charset val="136"/>
      </rPr>
      <t>作業系統。</t>
    </r>
    <r>
      <rPr>
        <sz val="10"/>
        <color theme="1"/>
        <rFont val="Times New Roman"/>
        <family val="1"/>
      </rPr>
      <t>5.</t>
    </r>
    <r>
      <rPr>
        <sz val="10"/>
        <color theme="1"/>
        <rFont val="標楷體"/>
        <family val="4"/>
        <charset val="136"/>
      </rPr>
      <t>硬碟</t>
    </r>
    <r>
      <rPr>
        <sz val="10"/>
        <color theme="1"/>
        <rFont val="Times New Roman"/>
        <family val="1"/>
      </rPr>
      <t>SAS260Gx</t>
    </r>
    <r>
      <rPr>
        <sz val="10"/>
        <color theme="1"/>
        <rFont val="標楷體"/>
        <family val="4"/>
        <charset val="136"/>
      </rPr>
      <t>４。</t>
    </r>
    <r>
      <rPr>
        <sz val="10"/>
        <color theme="1"/>
        <rFont val="Times New Roman"/>
        <family val="1"/>
      </rPr>
      <t>6.</t>
    </r>
    <r>
      <rPr>
        <sz val="10"/>
        <color theme="1"/>
        <rFont val="標楷體"/>
        <family val="4"/>
        <charset val="136"/>
      </rPr>
      <t>記憶體</t>
    </r>
    <r>
      <rPr>
        <sz val="10"/>
        <color theme="1"/>
        <rFont val="Times New Roman"/>
        <family val="1"/>
      </rPr>
      <t>16G</t>
    </r>
    <r>
      <rPr>
        <sz val="10"/>
        <color theme="1"/>
        <rFont val="標楷體"/>
        <family val="4"/>
        <charset val="136"/>
      </rPr>
      <t>。</t>
    </r>
    <r>
      <rPr>
        <sz val="10"/>
        <color theme="1"/>
        <rFont val="Times New Roman"/>
        <family val="1"/>
      </rPr>
      <t xml:space="preserve">7.Synology </t>
    </r>
    <r>
      <rPr>
        <sz val="10"/>
        <color theme="1"/>
        <rFont val="標楷體"/>
        <family val="4"/>
        <charset val="136"/>
      </rPr>
      <t>群暉科技</t>
    </r>
    <r>
      <rPr>
        <sz val="10"/>
        <color theme="1"/>
        <rFont val="Times New Roman"/>
        <family val="1"/>
      </rPr>
      <t xml:space="preserve"> DiskStation DS1517+(2GB) 5Bay NAS</t>
    </r>
    <r>
      <rPr>
        <sz val="10"/>
        <color theme="1"/>
        <rFont val="標楷體"/>
        <family val="4"/>
        <charset val="136"/>
      </rPr>
      <t>儲存伺服器。</t>
    </r>
    <r>
      <rPr>
        <sz val="10"/>
        <color theme="1"/>
        <rFont val="Times New Roman"/>
        <family val="1"/>
      </rPr>
      <t>WD 4TB WD40EFRX 3.5</t>
    </r>
    <r>
      <rPr>
        <sz val="10"/>
        <color theme="1"/>
        <rFont val="標楷體"/>
        <family val="4"/>
        <charset val="136"/>
      </rPr>
      <t>吋</t>
    </r>
    <r>
      <rPr>
        <sz val="10"/>
        <color theme="1"/>
        <rFont val="Times New Roman"/>
        <family val="1"/>
      </rPr>
      <t xml:space="preserve"> NAS</t>
    </r>
    <r>
      <rPr>
        <sz val="10"/>
        <color theme="1"/>
        <rFont val="標楷體"/>
        <family val="4"/>
        <charset val="136"/>
      </rPr>
      <t>硬碟</t>
    </r>
    <r>
      <rPr>
        <sz val="10"/>
        <color theme="1"/>
        <rFont val="Times New Roman"/>
        <family val="1"/>
      </rPr>
      <t>*5(</t>
    </r>
    <r>
      <rPr>
        <sz val="10"/>
        <color theme="1"/>
        <rFont val="標楷體"/>
        <family val="4"/>
        <charset val="136"/>
      </rPr>
      <t>含安裝及測試</t>
    </r>
    <r>
      <rPr>
        <sz val="10"/>
        <color theme="1"/>
        <rFont val="Times New Roman"/>
        <family val="1"/>
      </rPr>
      <t>)</t>
    </r>
    <r>
      <rPr>
        <sz val="10"/>
        <color theme="1"/>
        <rFont val="標楷體"/>
        <family val="4"/>
        <charset val="136"/>
      </rPr>
      <t>。</t>
    </r>
    <phoneticPr fontId="3" type="noConversion"/>
  </si>
  <si>
    <t>防盜</t>
    <phoneticPr fontId="3" type="noConversion"/>
  </si>
  <si>
    <t>圖資中心圖書資源組</t>
    <phoneticPr fontId="3" type="noConversion"/>
  </si>
  <si>
    <t>E104-0-078(多功能學習區)</t>
    <phoneticPr fontId="3" type="noConversion"/>
  </si>
  <si>
    <t>D1106120088-0001-0001</t>
    <phoneticPr fontId="3" type="noConversion"/>
  </si>
  <si>
    <t>引裕</t>
    <phoneticPr fontId="3" type="noConversion"/>
  </si>
  <si>
    <t>DO-60120-11</t>
    <phoneticPr fontId="3" type="noConversion"/>
  </si>
  <si>
    <r>
      <t>油壓熱昇華轉印機</t>
    </r>
    <r>
      <rPr>
        <sz val="10"/>
        <rFont val="Times New Roman"/>
        <family val="1"/>
      </rPr>
      <t>-</t>
    </r>
    <r>
      <rPr>
        <sz val="10"/>
        <rFont val="標楷體"/>
        <family val="4"/>
        <charset val="136"/>
      </rPr>
      <t>單抽:熱盤面積：</t>
    </r>
    <r>
      <rPr>
        <sz val="10"/>
        <rFont val="Times New Roman"/>
        <family val="1"/>
      </rPr>
      <t>60 * 80cm</t>
    </r>
    <r>
      <rPr>
        <sz val="10"/>
        <rFont val="標楷體"/>
        <family val="4"/>
        <charset val="136"/>
      </rPr>
      <t>。電壓：</t>
    </r>
    <r>
      <rPr>
        <sz val="10"/>
        <rFont val="Times New Roman"/>
        <family val="1"/>
      </rPr>
      <t>220/380V</t>
    </r>
    <r>
      <rPr>
        <sz val="10"/>
        <rFont val="標楷體"/>
        <family val="4"/>
        <charset val="136"/>
      </rPr>
      <t>。馬達：</t>
    </r>
    <r>
      <rPr>
        <sz val="10"/>
        <rFont val="Times New Roman"/>
        <family val="1"/>
      </rPr>
      <t>2HP</t>
    </r>
    <r>
      <rPr>
        <sz val="10"/>
        <rFont val="標楷體"/>
        <family val="4"/>
        <charset val="136"/>
      </rPr>
      <t>。溫度：</t>
    </r>
    <r>
      <rPr>
        <sz val="10"/>
        <rFont val="Times New Roman"/>
        <family val="1"/>
      </rPr>
      <t>MAX250</t>
    </r>
    <r>
      <rPr>
        <sz val="10"/>
        <rFont val="新細明體"/>
        <family val="1"/>
        <charset val="136"/>
      </rPr>
      <t>℃。</t>
    </r>
    <r>
      <rPr>
        <sz val="10"/>
        <rFont val="標楷體"/>
        <family val="4"/>
        <charset val="136"/>
      </rPr>
      <t>幫浦壓力：</t>
    </r>
    <r>
      <rPr>
        <sz val="10"/>
        <rFont val="Times New Roman"/>
        <family val="1"/>
      </rPr>
      <t>70kg/cm</t>
    </r>
    <r>
      <rPr>
        <vertAlign val="superscript"/>
        <sz val="10"/>
        <rFont val="Times New Roman"/>
        <family val="1"/>
      </rPr>
      <t>2</t>
    </r>
    <r>
      <rPr>
        <sz val="10"/>
        <rFont val="標楷體"/>
        <family val="4"/>
        <charset val="136"/>
      </rPr>
      <t>。時間：</t>
    </r>
    <r>
      <rPr>
        <sz val="10"/>
        <rFont val="Times New Roman"/>
        <family val="1"/>
      </rPr>
      <t>1sec~99hr</t>
    </r>
    <r>
      <rPr>
        <sz val="10"/>
        <rFont val="標楷體"/>
        <family val="4"/>
        <charset val="136"/>
      </rPr>
      <t>。電熱功率：</t>
    </r>
    <r>
      <rPr>
        <sz val="10"/>
        <rFont val="Times New Roman"/>
        <family val="1"/>
      </rPr>
      <t>7.2kw</t>
    </r>
    <r>
      <rPr>
        <sz val="10"/>
        <rFont val="標楷體"/>
        <family val="4"/>
        <charset val="136"/>
      </rPr>
      <t>。機械尺寸：</t>
    </r>
    <r>
      <rPr>
        <sz val="10"/>
        <rFont val="Times New Roman"/>
        <family val="1"/>
      </rPr>
      <t>94*92*165cm</t>
    </r>
    <r>
      <rPr>
        <sz val="10"/>
        <rFont val="標楷體"/>
        <family val="4"/>
        <charset val="136"/>
      </rPr>
      <t>。</t>
    </r>
    <phoneticPr fontId="3" type="noConversion"/>
  </si>
  <si>
    <t>配合教學與課程之需求，建構數位印花與商品設計創作教學設備。</t>
    <phoneticPr fontId="3" type="noConversion"/>
  </si>
  <si>
    <t>時尚造型設計系</t>
    <phoneticPr fontId="3" type="noConversion"/>
  </si>
  <si>
    <t>A408-0-0821(鞋靴自動化專業教室)</t>
    <phoneticPr fontId="3" type="noConversion"/>
  </si>
  <si>
    <t>D1106120091-0001-0005</t>
    <phoneticPr fontId="3" type="noConversion"/>
  </si>
  <si>
    <t>點心教室專業實習教室課程用</t>
    <phoneticPr fontId="3" type="noConversion"/>
  </si>
  <si>
    <t>A106-0-0811(點心教室)</t>
    <phoneticPr fontId="3" type="noConversion"/>
  </si>
  <si>
    <t>106.12.22</t>
    <phoneticPr fontId="3" type="noConversion"/>
  </si>
  <si>
    <t>matfer</t>
    <phoneticPr fontId="3" type="noConversion"/>
  </si>
  <si>
    <t>/260434</t>
    <phoneticPr fontId="3" type="noConversion"/>
  </si>
  <si>
    <r>
      <t>容量：</t>
    </r>
    <r>
      <rPr>
        <sz val="10"/>
        <rFont val="Times New Roman"/>
        <family val="1"/>
      </rPr>
      <t>3.5L;</t>
    </r>
    <r>
      <rPr>
        <sz val="10"/>
        <rFont val="標楷體"/>
        <family val="4"/>
        <charset val="136"/>
      </rPr>
      <t>電壓：</t>
    </r>
    <r>
      <rPr>
        <sz val="10"/>
        <rFont val="Times New Roman"/>
        <family val="1"/>
      </rPr>
      <t>220V;</t>
    </r>
    <r>
      <rPr>
        <sz val="10"/>
        <rFont val="標楷體"/>
        <family val="4"/>
        <charset val="136"/>
      </rPr>
      <t>高度：</t>
    </r>
    <r>
      <rPr>
        <sz val="10"/>
        <rFont val="Times New Roman"/>
        <family val="1"/>
      </rPr>
      <t>18.8cm;</t>
    </r>
    <r>
      <rPr>
        <sz val="10"/>
        <rFont val="標楷體"/>
        <family val="4"/>
        <charset val="136"/>
      </rPr>
      <t>重量：</t>
    </r>
    <r>
      <rPr>
        <sz val="10"/>
        <rFont val="Times New Roman"/>
        <family val="1"/>
      </rPr>
      <t>1.8kg;</t>
    </r>
    <r>
      <rPr>
        <sz val="10"/>
        <rFont val="標楷體"/>
        <family val="4"/>
        <charset val="136"/>
      </rPr>
      <t>溫度控制範圍：</t>
    </r>
    <r>
      <rPr>
        <sz val="10"/>
        <rFont val="Times New Roman"/>
        <family val="1"/>
      </rPr>
      <t>25</t>
    </r>
    <r>
      <rPr>
        <sz val="10"/>
        <rFont val="新細明體"/>
        <family val="1"/>
        <charset val="136"/>
      </rPr>
      <t>℃</t>
    </r>
    <r>
      <rPr>
        <sz val="10"/>
        <rFont val="Times New Roman"/>
        <family val="1"/>
      </rPr>
      <t>~90</t>
    </r>
    <r>
      <rPr>
        <sz val="10"/>
        <rFont val="新細明體"/>
        <family val="1"/>
        <charset val="136"/>
      </rPr>
      <t>℃</t>
    </r>
    <r>
      <rPr>
        <sz val="10"/>
        <rFont val="標楷體"/>
        <family val="4"/>
        <charset val="136"/>
      </rPr>
      <t>採數位溫控準確性高</t>
    </r>
    <r>
      <rPr>
        <sz val="10"/>
        <rFont val="Times New Roman"/>
        <family val="1"/>
      </rPr>
      <t>;</t>
    </r>
    <r>
      <rPr>
        <sz val="10"/>
        <rFont val="標楷體"/>
        <family val="4"/>
        <charset val="136"/>
      </rPr>
      <t>耗電量：</t>
    </r>
    <r>
      <rPr>
        <sz val="10"/>
        <rFont val="Times New Roman"/>
        <family val="1"/>
      </rPr>
      <t xml:space="preserve">200 Watt / </t>
    </r>
    <r>
      <rPr>
        <sz val="10"/>
        <rFont val="標楷體"/>
        <family val="4"/>
        <charset val="136"/>
      </rPr>
      <t>小時</t>
    </r>
    <r>
      <rPr>
        <sz val="10"/>
        <rFont val="Times New Roman"/>
        <family val="1"/>
      </rPr>
      <t xml:space="preserve"> (</t>
    </r>
    <r>
      <rPr>
        <sz val="10"/>
        <rFont val="標楷體"/>
        <family val="4"/>
        <charset val="136"/>
      </rPr>
      <t>含安裝</t>
    </r>
    <r>
      <rPr>
        <sz val="10"/>
        <rFont val="Times New Roman"/>
        <family val="1"/>
      </rPr>
      <t>)</t>
    </r>
    <r>
      <rPr>
        <sz val="10"/>
        <rFont val="標楷體"/>
        <family val="4"/>
        <charset val="136"/>
      </rPr>
      <t>。</t>
    </r>
    <phoneticPr fontId="3" type="noConversion"/>
  </si>
  <si>
    <t>D1106120092-0001-0002</t>
    <phoneticPr fontId="3" type="noConversion"/>
  </si>
  <si>
    <t>robot-coupe</t>
    <phoneticPr fontId="3" type="noConversion"/>
  </si>
  <si>
    <t>R301-ultra</t>
    <phoneticPr fontId="3" type="noConversion"/>
  </si>
  <si>
    <r>
      <t>尺寸：</t>
    </r>
    <r>
      <rPr>
        <sz val="10"/>
        <rFont val="Times New Roman"/>
        <family val="1"/>
      </rPr>
      <t>(H×L×W)15 11/16" ×11 15/16" × 8 1/2"</t>
    </r>
    <r>
      <rPr>
        <sz val="10"/>
        <rFont val="標楷體"/>
        <family val="4"/>
        <charset val="136"/>
      </rPr>
      <t>。轉速：</t>
    </r>
    <r>
      <rPr>
        <sz val="10"/>
        <rFont val="Times New Roman"/>
        <family val="1"/>
      </rPr>
      <t>1500rpm</t>
    </r>
    <r>
      <rPr>
        <sz val="10"/>
        <rFont val="標楷體"/>
        <family val="4"/>
        <charset val="136"/>
      </rPr>
      <t>。容量：</t>
    </r>
    <r>
      <rPr>
        <sz val="10"/>
        <rFont val="Times New Roman"/>
        <family val="1"/>
      </rPr>
      <t>3.7 L</t>
    </r>
    <r>
      <rPr>
        <sz val="10"/>
        <rFont val="標楷體"/>
        <family val="4"/>
        <charset val="136"/>
      </rPr>
      <t>。功能：可切片、切絲，切條。基本配件：彎月型平刀</t>
    </r>
    <r>
      <rPr>
        <sz val="10"/>
        <rFont val="Times New Roman"/>
        <family val="1"/>
      </rPr>
      <t>1</t>
    </r>
    <r>
      <rPr>
        <sz val="10"/>
        <rFont val="標楷體"/>
        <family val="4"/>
        <charset val="136"/>
      </rPr>
      <t>支、圓盤刀片</t>
    </r>
    <r>
      <rPr>
        <sz val="10"/>
        <rFont val="Times New Roman"/>
        <family val="1"/>
      </rPr>
      <t>5</t>
    </r>
    <r>
      <rPr>
        <sz val="10"/>
        <rFont val="標楷體"/>
        <family val="4"/>
        <charset val="136"/>
      </rPr>
      <t>片</t>
    </r>
    <r>
      <rPr>
        <sz val="10"/>
        <rFont val="Times New Roman"/>
        <family val="1"/>
      </rPr>
      <t>(</t>
    </r>
    <r>
      <rPr>
        <sz val="10"/>
        <rFont val="標楷體"/>
        <family val="4"/>
        <charset val="136"/>
      </rPr>
      <t>切</t>
    </r>
    <r>
      <rPr>
        <sz val="10"/>
        <rFont val="Times New Roman"/>
        <family val="1"/>
      </rPr>
      <t xml:space="preserve">2 mm </t>
    </r>
    <r>
      <rPr>
        <sz val="10"/>
        <rFont val="標楷體"/>
        <family val="4"/>
        <charset val="136"/>
      </rPr>
      <t>厚、切方條</t>
    </r>
    <r>
      <rPr>
        <sz val="10"/>
        <rFont val="Times New Roman"/>
        <family val="1"/>
      </rPr>
      <t>8 × 8 mm</t>
    </r>
    <r>
      <rPr>
        <sz val="10"/>
        <rFont val="標楷體"/>
        <family val="4"/>
        <charset val="136"/>
      </rPr>
      <t>、切片</t>
    </r>
    <r>
      <rPr>
        <sz val="10"/>
        <rFont val="Times New Roman"/>
        <family val="1"/>
      </rPr>
      <t xml:space="preserve"> 4 mm</t>
    </r>
    <r>
      <rPr>
        <sz val="10"/>
        <rFont val="標楷體"/>
        <family val="4"/>
        <charset val="136"/>
      </rPr>
      <t>厚、切圓絲</t>
    </r>
    <r>
      <rPr>
        <sz val="10"/>
        <rFont val="Times New Roman"/>
        <family val="1"/>
      </rPr>
      <t>2 mm</t>
    </r>
    <r>
      <rPr>
        <sz val="10"/>
        <rFont val="標楷體"/>
        <family val="4"/>
        <charset val="136"/>
      </rPr>
      <t>、切方條</t>
    </r>
    <r>
      <rPr>
        <sz val="10"/>
        <rFont val="Times New Roman"/>
        <family val="1"/>
      </rPr>
      <t>4×4 mm)</t>
    </r>
    <r>
      <rPr>
        <sz val="10"/>
        <rFont val="標楷體"/>
        <family val="4"/>
        <charset val="136"/>
      </rPr>
      <t>、榨汁組配件。具安全裝置、瞬轉按鈕</t>
    </r>
    <r>
      <rPr>
        <sz val="10"/>
        <rFont val="Times New Roman"/>
        <family val="1"/>
      </rPr>
      <t>(</t>
    </r>
    <r>
      <rPr>
        <sz val="10"/>
        <rFont val="標楷體"/>
        <family val="4"/>
        <charset val="136"/>
      </rPr>
      <t>含安裝</t>
    </r>
    <r>
      <rPr>
        <sz val="10"/>
        <rFont val="Times New Roman"/>
        <family val="1"/>
      </rPr>
      <t>)</t>
    </r>
    <r>
      <rPr>
        <sz val="10"/>
        <rFont val="標楷體"/>
        <family val="4"/>
        <charset val="136"/>
      </rPr>
      <t>。</t>
    </r>
    <phoneticPr fontId="3" type="noConversion"/>
  </si>
  <si>
    <t>中餐廚藝教室、西餐廚藝教室、點心教室專業實習教室課程用</t>
    <phoneticPr fontId="3" type="noConversion"/>
  </si>
  <si>
    <t>餐飲管理系</t>
    <phoneticPr fontId="3" type="noConversion"/>
  </si>
  <si>
    <t>A106-0-0811(點心教室)</t>
    <phoneticPr fontId="3" type="noConversion"/>
  </si>
  <si>
    <t>D1106120093-0001-0001</t>
    <phoneticPr fontId="3" type="noConversion"/>
  </si>
  <si>
    <t>DELIZA</t>
    <phoneticPr fontId="3" type="noConversion"/>
  </si>
  <si>
    <t>Cryo diffusion(FRANCE)</t>
    <phoneticPr fontId="3" type="noConversion"/>
  </si>
  <si>
    <r>
      <t>尺寸：360×420×1300mm。</t>
    </r>
    <r>
      <rPr>
        <b/>
        <sz val="10"/>
        <rFont val="標楷體"/>
        <family val="4"/>
        <charset val="136"/>
      </rPr>
      <t>低溫噴泉頂部:</t>
    </r>
    <r>
      <rPr>
        <sz val="10"/>
        <rFont val="標楷體"/>
        <family val="4"/>
        <charset val="136"/>
      </rPr>
      <t>1.球狀樹脂玻璃上蓋保護;2.可移動式的不鏽鋼上蓋;3.汲取管可下移15公分可轉向90度以充填置於低溫噴泉旁之杜瓦瓶。</t>
    </r>
    <r>
      <rPr>
        <b/>
        <sz val="10"/>
        <rFont val="標楷體"/>
        <family val="4"/>
        <charset val="136"/>
      </rPr>
      <t>不鏽鋼杜瓦瓶:</t>
    </r>
    <r>
      <rPr>
        <sz val="10"/>
        <rFont val="標楷體"/>
        <family val="4"/>
        <charset val="136"/>
      </rPr>
      <t>1.總體積：30L;可用：28.5L(淨值);2.安全洩壓閥設定為1.5b;3.一般蒸發率：4.3%/日;4.壓力調整可允許壓力建置裝置設定為0.5b-1.3b。</t>
    </r>
    <r>
      <rPr>
        <b/>
        <sz val="10"/>
        <rFont val="標楷體"/>
        <family val="4"/>
        <charset val="136"/>
      </rPr>
      <t>液態氮汲取裝置:</t>
    </r>
    <r>
      <rPr>
        <sz val="10"/>
        <rFont val="標楷體"/>
        <family val="4"/>
        <charset val="136"/>
      </rPr>
      <t>附有腳踏板之汲取彈跳回復開動閥、洩氣閥、壓力計、填充連結盲點偵測系統3/4’。</t>
    </r>
    <r>
      <rPr>
        <b/>
        <sz val="10"/>
        <rFont val="標楷體"/>
        <family val="4"/>
        <charset val="136"/>
      </rPr>
      <t>重量:</t>
    </r>
    <r>
      <rPr>
        <sz val="10"/>
        <rFont val="標楷體"/>
        <family val="4"/>
        <charset val="136"/>
      </rPr>
      <t>空桶：32kg;滿桶：54kg。(含安裝)</t>
    </r>
    <phoneticPr fontId="3" type="noConversion"/>
  </si>
  <si>
    <t>106.12.22</t>
    <phoneticPr fontId="3" type="noConversion"/>
  </si>
  <si>
    <t>餐飲管理系</t>
    <phoneticPr fontId="3" type="noConversion"/>
  </si>
  <si>
    <t>A111-0-0811(中餐廚藝教室)</t>
    <phoneticPr fontId="3" type="noConversion"/>
  </si>
  <si>
    <t>D1106120094-0001-0002</t>
    <phoneticPr fontId="3" type="noConversion"/>
  </si>
  <si>
    <r>
      <t xml:space="preserve">Cryoskin </t>
    </r>
    <r>
      <rPr>
        <sz val="12"/>
        <rFont val="細明體"/>
        <family val="3"/>
        <charset val="136"/>
      </rPr>
      <t>Ⅲ</t>
    </r>
    <phoneticPr fontId="3" type="noConversion"/>
  </si>
  <si>
    <r>
      <t>材質：不銹鋼</t>
    </r>
    <r>
      <rPr>
        <sz val="10"/>
        <rFont val="Times New Roman"/>
        <family val="1"/>
      </rPr>
      <t>;</t>
    </r>
    <r>
      <rPr>
        <sz val="10"/>
        <rFont val="標楷體"/>
        <family val="4"/>
        <charset val="136"/>
      </rPr>
      <t>容量：</t>
    </r>
    <r>
      <rPr>
        <sz val="10"/>
        <rFont val="Times New Roman"/>
        <family val="1"/>
      </rPr>
      <t>0.25L;</t>
    </r>
    <r>
      <rPr>
        <sz val="10"/>
        <rFont val="標楷體"/>
        <family val="4"/>
        <charset val="136"/>
      </rPr>
      <t>標配：</t>
    </r>
    <r>
      <rPr>
        <sz val="10"/>
        <rFont val="Times New Roman"/>
        <family val="1"/>
      </rPr>
      <t>6</t>
    </r>
    <r>
      <rPr>
        <sz val="10"/>
        <rFont val="標楷體"/>
        <family val="4"/>
        <charset val="136"/>
      </rPr>
      <t>款針狀噴頭</t>
    </r>
    <r>
      <rPr>
        <sz val="10"/>
        <rFont val="Times New Roman"/>
        <family val="1"/>
      </rPr>
      <t>;</t>
    </r>
    <r>
      <rPr>
        <sz val="10"/>
        <rFont val="標楷體"/>
        <family val="4"/>
        <charset val="136"/>
      </rPr>
      <t>淨重：</t>
    </r>
    <r>
      <rPr>
        <sz val="10"/>
        <rFont val="Times New Roman"/>
        <family val="1"/>
      </rPr>
      <t>0.5(kg);</t>
    </r>
    <r>
      <rPr>
        <sz val="10"/>
        <rFont val="標楷體"/>
        <family val="4"/>
        <charset val="136"/>
      </rPr>
      <t>總重：</t>
    </r>
    <r>
      <rPr>
        <sz val="10"/>
        <rFont val="Times New Roman"/>
        <family val="1"/>
      </rPr>
      <t>0.75(kg);</t>
    </r>
    <r>
      <rPr>
        <sz val="10"/>
        <rFont val="標楷體"/>
        <family val="4"/>
        <charset val="136"/>
      </rPr>
      <t>直徑：</t>
    </r>
    <r>
      <rPr>
        <sz val="10"/>
        <rFont val="Times New Roman"/>
        <family val="1"/>
      </rPr>
      <t>50(mm);</t>
    </r>
    <r>
      <rPr>
        <sz val="10"/>
        <rFont val="標楷體"/>
        <family val="4"/>
        <charset val="136"/>
      </rPr>
      <t>具安全洩壓閥</t>
    </r>
    <r>
      <rPr>
        <sz val="10"/>
        <rFont val="Times New Roman"/>
        <family val="1"/>
      </rPr>
      <t>;</t>
    </r>
    <r>
      <rPr>
        <sz val="10"/>
        <rFont val="標楷體"/>
        <family val="4"/>
        <charset val="136"/>
      </rPr>
      <t>附</t>
    </r>
    <r>
      <rPr>
        <sz val="10"/>
        <rFont val="Times New Roman"/>
        <family val="1"/>
      </rPr>
      <t>3</t>
    </r>
    <r>
      <rPr>
        <sz val="10"/>
        <rFont val="標楷體"/>
        <family val="4"/>
        <charset val="136"/>
      </rPr>
      <t>款接觸式噴頭</t>
    </r>
    <r>
      <rPr>
        <sz val="10"/>
        <rFont val="Times New Roman"/>
        <family val="1"/>
      </rPr>
      <t>(</t>
    </r>
    <r>
      <rPr>
        <sz val="10"/>
        <rFont val="標楷體"/>
        <family val="4"/>
        <charset val="136"/>
      </rPr>
      <t>含安裝</t>
    </r>
    <r>
      <rPr>
        <sz val="10"/>
        <rFont val="Times New Roman"/>
        <family val="1"/>
      </rPr>
      <t>)</t>
    </r>
    <r>
      <rPr>
        <sz val="10"/>
        <rFont val="標楷體"/>
        <family val="4"/>
        <charset val="136"/>
      </rPr>
      <t>。</t>
    </r>
    <phoneticPr fontId="3" type="noConversion"/>
  </si>
  <si>
    <t>罐</t>
    <phoneticPr fontId="3" type="noConversion"/>
  </si>
  <si>
    <t>A111-0-0811(中餐廚藝教室)</t>
    <phoneticPr fontId="3" type="noConversion"/>
  </si>
  <si>
    <t>中餐廚藝教室、西餐廚藝教室專業實習教室課程用</t>
    <phoneticPr fontId="3" type="noConversion"/>
  </si>
  <si>
    <t>D1106120095-0001-0001</t>
    <phoneticPr fontId="3" type="noConversion"/>
  </si>
  <si>
    <t xml:space="preserve">Ampeg </t>
    <phoneticPr fontId="3" type="noConversion"/>
  </si>
  <si>
    <t>BA-210 V2</t>
    <phoneticPr fontId="3" type="noConversion"/>
  </si>
  <si>
    <r>
      <t>450 瓦</t>
    </r>
    <r>
      <rPr>
        <sz val="10"/>
        <color theme="1"/>
        <rFont val="Times New Roman"/>
        <family val="1"/>
      </rPr>
      <t>;2x10</t>
    </r>
    <r>
      <rPr>
        <sz val="10"/>
        <color theme="1"/>
        <rFont val="標楷體"/>
        <family val="4"/>
        <charset val="136"/>
      </rPr>
      <t>“</t>
    </r>
    <r>
      <rPr>
        <sz val="10"/>
        <color theme="1"/>
        <rFont val="Times New Roman"/>
        <family val="1"/>
      </rPr>
      <t>Ampeg Custom10</t>
    </r>
    <r>
      <rPr>
        <sz val="10"/>
        <color theme="1"/>
        <rFont val="標楷體"/>
        <family val="4"/>
        <charset val="136"/>
      </rPr>
      <t>揚聲器</t>
    </r>
    <r>
      <rPr>
        <sz val="10"/>
        <color theme="1"/>
        <rFont val="Times New Roman"/>
        <family val="1"/>
      </rPr>
      <t>;1</t>
    </r>
    <r>
      <rPr>
        <sz val="10"/>
        <color theme="1"/>
        <rFont val="標楷體"/>
        <family val="4"/>
        <charset val="136"/>
      </rPr>
      <t>“高頻音揚聲器</t>
    </r>
    <r>
      <rPr>
        <sz val="10"/>
        <color theme="1"/>
        <rFont val="Times New Roman"/>
        <family val="1"/>
      </rPr>
      <t>;Ampeg</t>
    </r>
    <r>
      <rPr>
        <sz val="10"/>
        <color theme="1"/>
        <rFont val="標楷體"/>
        <family val="4"/>
        <charset val="136"/>
      </rPr>
      <t>超高</t>
    </r>
    <r>
      <rPr>
        <sz val="10"/>
        <color theme="1"/>
        <rFont val="Times New Roman"/>
        <family val="1"/>
      </rPr>
      <t>/</t>
    </r>
    <r>
      <rPr>
        <sz val="10"/>
        <color theme="1"/>
        <rFont val="標楷體"/>
        <family val="4"/>
        <charset val="136"/>
      </rPr>
      <t>低調整形</t>
    </r>
    <r>
      <rPr>
        <sz val="10"/>
        <color theme="1"/>
        <rFont val="Times New Roman"/>
        <family val="1"/>
      </rPr>
      <t>;</t>
    </r>
    <r>
      <rPr>
        <sz val="10"/>
        <color theme="1"/>
        <rFont val="標楷體"/>
        <family val="4"/>
        <charset val="136"/>
      </rPr>
      <t>傳統的</t>
    </r>
    <r>
      <rPr>
        <sz val="10"/>
        <color theme="1"/>
        <rFont val="Times New Roman"/>
        <family val="1"/>
      </rPr>
      <t>Ampeg</t>
    </r>
    <r>
      <rPr>
        <sz val="10"/>
        <color theme="1"/>
        <rFont val="標楷體"/>
        <family val="4"/>
        <charset val="136"/>
      </rPr>
      <t>前置放大器，帶有</t>
    </r>
    <r>
      <rPr>
        <sz val="10"/>
        <color theme="1"/>
        <rFont val="Times New Roman"/>
        <family val="1"/>
      </rPr>
      <t>3</t>
    </r>
    <r>
      <rPr>
        <sz val="10"/>
        <color theme="1"/>
        <rFont val="標楷體"/>
        <family val="4"/>
        <charset val="136"/>
      </rPr>
      <t>段均衡器低音加擾器提供</t>
    </r>
    <r>
      <rPr>
        <sz val="10"/>
        <color theme="1"/>
        <rFont val="Times New Roman"/>
        <family val="1"/>
      </rPr>
      <t>SVT</t>
    </r>
    <r>
      <rPr>
        <sz val="10"/>
        <color theme="1"/>
        <rFont val="標楷體"/>
        <family val="4"/>
        <charset val="136"/>
      </rPr>
      <t>。</t>
    </r>
    <phoneticPr fontId="3" type="noConversion"/>
  </si>
  <si>
    <t>106.12.25</t>
    <phoneticPr fontId="3" type="noConversion"/>
  </si>
  <si>
    <t>流行音樂教學等課程實習設備</t>
    <phoneticPr fontId="3" type="noConversion"/>
  </si>
  <si>
    <t>演藝系</t>
    <phoneticPr fontId="3" type="noConversion"/>
  </si>
  <si>
    <t>I213-0-088(專業練團室C)</t>
    <phoneticPr fontId="3" type="noConversion"/>
  </si>
  <si>
    <t>D1106120096-0001-0002</t>
    <phoneticPr fontId="3" type="noConversion"/>
  </si>
  <si>
    <t xml:space="preserve">BEHRINGER </t>
    <phoneticPr fontId="3" type="noConversion"/>
  </si>
  <si>
    <t>B215D</t>
    <phoneticPr fontId="3" type="noConversion"/>
  </si>
  <si>
    <r>
      <t>梯形造型可以做監聽喇叭使用</t>
    </r>
    <r>
      <rPr>
        <sz val="10"/>
        <color theme="1"/>
        <rFont val="Times New Roman"/>
        <family val="1"/>
      </rPr>
      <t>;15</t>
    </r>
    <r>
      <rPr>
        <sz val="10"/>
        <color theme="1"/>
        <rFont val="標楷體"/>
        <family val="4"/>
        <charset val="136"/>
      </rPr>
      <t>吋低音單體，聲音扎實夠力</t>
    </r>
    <r>
      <rPr>
        <sz val="10"/>
        <color theme="1"/>
        <rFont val="Times New Roman"/>
        <family val="1"/>
      </rPr>
      <t>;</t>
    </r>
    <r>
      <rPr>
        <sz val="10"/>
        <color theme="1"/>
        <rFont val="標楷體"/>
        <family val="4"/>
        <charset val="136"/>
      </rPr>
      <t>大功率，極好的音頻性能。</t>
    </r>
    <phoneticPr fontId="3" type="noConversion"/>
  </si>
  <si>
    <t>I215-0-088(專業練團室B)</t>
    <phoneticPr fontId="3" type="noConversion"/>
  </si>
  <si>
    <t>D11061200097-0001-0001</t>
    <phoneticPr fontId="3" type="noConversion"/>
  </si>
  <si>
    <r>
      <t>1. 100W</t>
    </r>
    <r>
      <rPr>
        <sz val="10"/>
        <rFont val="標楷體"/>
        <family val="4"/>
        <charset val="136"/>
      </rPr>
      <t>出力</t>
    </r>
    <r>
      <rPr>
        <sz val="10"/>
        <rFont val="Times New Roman"/>
        <family val="1"/>
      </rPr>
      <t>;2. 2 X 12</t>
    </r>
    <r>
      <rPr>
        <sz val="10"/>
        <rFont val="標楷體"/>
        <family val="4"/>
        <charset val="136"/>
      </rPr>
      <t>吋喇叭</t>
    </r>
    <r>
      <rPr>
        <sz val="10"/>
        <rFont val="Times New Roman"/>
        <family val="1"/>
      </rPr>
      <t>;3. </t>
    </r>
    <r>
      <rPr>
        <sz val="10"/>
        <rFont val="標楷體"/>
        <family val="4"/>
        <charset val="136"/>
      </rPr>
      <t>內建</t>
    </r>
    <r>
      <rPr>
        <sz val="10"/>
        <rFont val="Times New Roman"/>
        <family val="1"/>
      </rPr>
      <t>6</t>
    </r>
    <r>
      <rPr>
        <sz val="10"/>
        <rFont val="標楷體"/>
        <family val="4"/>
        <charset val="136"/>
      </rPr>
      <t>種效果可微調</t>
    </r>
    <r>
      <rPr>
        <sz val="10"/>
        <rFont val="Times New Roman"/>
        <family val="1"/>
      </rPr>
      <t>;4. </t>
    </r>
    <r>
      <rPr>
        <sz val="10"/>
        <rFont val="標楷體"/>
        <family val="4"/>
        <charset val="136"/>
      </rPr>
      <t>經典</t>
    </r>
    <r>
      <rPr>
        <sz val="10"/>
        <rFont val="Times New Roman"/>
        <family val="1"/>
      </rPr>
      <t> Marshall</t>
    </r>
    <r>
      <rPr>
        <sz val="10"/>
        <rFont val="標楷體"/>
        <family val="4"/>
        <charset val="136"/>
      </rPr>
      <t>音色。</t>
    </r>
    <phoneticPr fontId="3" type="noConversion"/>
  </si>
  <si>
    <t xml:space="preserve">MARSHALL </t>
    <phoneticPr fontId="3" type="noConversion"/>
  </si>
  <si>
    <t>MG102 CFX</t>
    <phoneticPr fontId="3" type="noConversion"/>
  </si>
  <si>
    <t>D1106120098-0001-0001</t>
    <phoneticPr fontId="3" type="noConversion"/>
  </si>
  <si>
    <t xml:space="preserve">FENDER </t>
    <phoneticPr fontId="3" type="noConversion"/>
  </si>
  <si>
    <t>CHAMPION 100</t>
    <phoneticPr fontId="3" type="noConversion"/>
  </si>
  <si>
    <r>
      <t>1.100W</t>
    </r>
    <r>
      <rPr>
        <sz val="10"/>
        <rFont val="標楷體"/>
        <family val="4"/>
        <charset val="136"/>
      </rPr>
      <t>出力</t>
    </r>
    <r>
      <rPr>
        <sz val="10"/>
        <rFont val="Times New Roman"/>
        <family val="1"/>
      </rPr>
      <t>;2. 2 X 12</t>
    </r>
    <r>
      <rPr>
        <sz val="10"/>
        <rFont val="標楷體"/>
        <family val="4"/>
        <charset val="136"/>
      </rPr>
      <t>吋喇叭</t>
    </r>
    <r>
      <rPr>
        <sz val="10"/>
        <rFont val="Times New Roman"/>
        <family val="1"/>
      </rPr>
      <t>;3. 5</t>
    </r>
    <r>
      <rPr>
        <sz val="10"/>
        <rFont val="標楷體"/>
        <family val="4"/>
        <charset val="136"/>
      </rPr>
      <t>種音箱模擬效果</t>
    </r>
    <r>
      <rPr>
        <sz val="10"/>
        <rFont val="Times New Roman"/>
        <family val="1"/>
      </rPr>
      <t>;4. Fender</t>
    </r>
    <r>
      <rPr>
        <sz val="10"/>
        <rFont val="標楷體"/>
        <family val="4"/>
        <charset val="136"/>
      </rPr>
      <t>甜美音色。</t>
    </r>
    <phoneticPr fontId="3" type="noConversion"/>
  </si>
  <si>
    <t xml:space="preserve">Marshall </t>
    <phoneticPr fontId="3" type="noConversion"/>
  </si>
  <si>
    <t>Marshall JVM210C</t>
    <phoneticPr fontId="3" type="noConversion"/>
  </si>
  <si>
    <r>
      <t>100W;4</t>
    </r>
    <r>
      <rPr>
        <sz val="10"/>
        <rFont val="標楷體"/>
        <family val="4"/>
        <charset val="136"/>
      </rPr>
      <t>個</t>
    </r>
    <r>
      <rPr>
        <sz val="10"/>
        <rFont val="Times New Roman"/>
        <family val="1"/>
      </rPr>
      <t>EL34</t>
    </r>
    <r>
      <rPr>
        <sz val="10"/>
        <rFont val="標楷體"/>
        <family val="4"/>
        <charset val="136"/>
      </rPr>
      <t>功率管</t>
    </r>
    <r>
      <rPr>
        <sz val="10"/>
        <rFont val="Times New Roman"/>
        <family val="1"/>
      </rPr>
      <t>;4</t>
    </r>
    <r>
      <rPr>
        <sz val="10"/>
        <rFont val="標楷體"/>
        <family val="4"/>
        <charset val="136"/>
      </rPr>
      <t>個</t>
    </r>
    <r>
      <rPr>
        <sz val="10"/>
        <rFont val="Times New Roman"/>
        <family val="1"/>
      </rPr>
      <t>ECC83</t>
    </r>
    <r>
      <rPr>
        <sz val="10"/>
        <rFont val="標楷體"/>
        <family val="4"/>
        <charset val="136"/>
      </rPr>
      <t>前置放大管</t>
    </r>
    <r>
      <rPr>
        <sz val="10"/>
        <rFont val="Times New Roman"/>
        <family val="1"/>
      </rPr>
      <t>;2 - 12</t>
    </r>
    <r>
      <rPr>
        <sz val="10"/>
        <rFont val="標楷體"/>
        <family val="4"/>
        <charset val="136"/>
      </rPr>
      <t>“揚聲器</t>
    </r>
    <r>
      <rPr>
        <sz val="10"/>
        <rFont val="Times New Roman"/>
        <family val="1"/>
      </rPr>
      <t>;3</t>
    </r>
    <r>
      <rPr>
        <sz val="10"/>
        <rFont val="標楷體"/>
        <family val="4"/>
        <charset val="136"/>
      </rPr>
      <t>個頻道</t>
    </r>
    <r>
      <rPr>
        <sz val="10"/>
        <rFont val="Times New Roman"/>
        <family val="1"/>
      </rPr>
      <t>;Mid Boost</t>
    </r>
    <r>
      <rPr>
        <sz val="10"/>
        <rFont val="標楷體"/>
        <family val="4"/>
        <charset val="136"/>
      </rPr>
      <t>開關</t>
    </r>
    <r>
      <rPr>
        <sz val="10"/>
        <rFont val="Times New Roman"/>
        <family val="1"/>
      </rPr>
      <t>;2</t>
    </r>
    <r>
      <rPr>
        <sz val="10"/>
        <rFont val="標楷體"/>
        <family val="4"/>
        <charset val="136"/>
      </rPr>
      <t>個並行效果循環</t>
    </r>
    <r>
      <rPr>
        <sz val="10"/>
        <rFont val="Times New Roman"/>
        <family val="1"/>
      </rPr>
      <t>;</t>
    </r>
    <r>
      <rPr>
        <sz val="10"/>
        <rFont val="標楷體"/>
        <family val="4"/>
        <charset val="136"/>
      </rPr>
      <t>雙混響控制</t>
    </r>
    <r>
      <rPr>
        <sz val="10"/>
        <rFont val="Times New Roman"/>
        <family val="1"/>
      </rPr>
      <t>;2</t>
    </r>
    <r>
      <rPr>
        <sz val="10"/>
        <rFont val="標楷體"/>
        <family val="4"/>
        <charset val="136"/>
      </rPr>
      <t>個深層交換機</t>
    </r>
    <r>
      <rPr>
        <sz val="10"/>
        <rFont val="Times New Roman"/>
        <family val="1"/>
      </rPr>
      <t>;5</t>
    </r>
    <r>
      <rPr>
        <sz val="10"/>
        <rFont val="標楷體"/>
        <family val="4"/>
        <charset val="136"/>
      </rPr>
      <t>路</t>
    </r>
    <r>
      <rPr>
        <sz val="10"/>
        <rFont val="Times New Roman"/>
        <family val="1"/>
      </rPr>
      <t>LED</t>
    </r>
    <r>
      <rPr>
        <sz val="10"/>
        <rFont val="標楷體"/>
        <family val="4"/>
        <charset val="136"/>
      </rPr>
      <t>開關</t>
    </r>
    <r>
      <rPr>
        <sz val="10"/>
        <rFont val="Times New Roman"/>
        <family val="1"/>
      </rPr>
      <t>;VPR (Virtual Power Reduction) switch emulates a fully saturated 25W amp</t>
    </r>
    <r>
      <rPr>
        <sz val="10"/>
        <rFont val="標楷體"/>
        <family val="4"/>
        <charset val="136"/>
      </rPr>
      <t>。</t>
    </r>
    <phoneticPr fontId="3" type="noConversion"/>
  </si>
  <si>
    <t xml:space="preserve">ROLAND </t>
    <phoneticPr fontId="3" type="noConversion"/>
  </si>
  <si>
    <t>JC-120</t>
    <phoneticPr fontId="3" type="noConversion"/>
  </si>
  <si>
    <t>D1106120099-0001-0001</t>
    <phoneticPr fontId="3" type="noConversion"/>
  </si>
  <si>
    <r>
      <t>1. 120W</t>
    </r>
    <r>
      <rPr>
        <sz val="10"/>
        <rFont val="標楷體"/>
        <family val="4"/>
        <charset val="136"/>
      </rPr>
      <t>出力</t>
    </r>
    <r>
      <rPr>
        <sz val="10"/>
        <rFont val="Times New Roman"/>
        <family val="1"/>
      </rPr>
      <t>;2. 2 X 12</t>
    </r>
    <r>
      <rPr>
        <sz val="10"/>
        <rFont val="標楷體"/>
        <family val="4"/>
        <charset val="136"/>
      </rPr>
      <t>吋喇叭</t>
    </r>
    <r>
      <rPr>
        <sz val="10"/>
        <rFont val="Times New Roman"/>
        <family val="1"/>
      </rPr>
      <t>;3. </t>
    </r>
    <r>
      <rPr>
        <sz val="10"/>
        <rFont val="標楷體"/>
        <family val="4"/>
        <charset val="136"/>
      </rPr>
      <t>經典</t>
    </r>
    <r>
      <rPr>
        <sz val="10"/>
        <rFont val="Times New Roman"/>
        <family val="1"/>
      </rPr>
      <t>JC CLEAN</t>
    </r>
    <r>
      <rPr>
        <sz val="10"/>
        <rFont val="標楷體"/>
        <family val="4"/>
        <charset val="136"/>
      </rPr>
      <t>音色</t>
    </r>
    <r>
      <rPr>
        <sz val="10"/>
        <rFont val="Times New Roman"/>
        <family val="1"/>
      </rPr>
      <t>;4. 3</t>
    </r>
    <r>
      <rPr>
        <sz val="10"/>
        <rFont val="標楷體"/>
        <family val="4"/>
        <charset val="136"/>
      </rPr>
      <t>段等化器</t>
    </r>
    <r>
      <rPr>
        <sz val="10"/>
        <rFont val="Times New Roman"/>
        <family val="1"/>
      </rPr>
      <t>;</t>
    </r>
    <r>
      <rPr>
        <sz val="10"/>
        <rFont val="標楷體"/>
        <family val="4"/>
        <charset val="136"/>
      </rPr>
      <t>雙輸入端子。</t>
    </r>
    <phoneticPr fontId="3" type="noConversion"/>
  </si>
  <si>
    <t>D1106120100-0001-0001</t>
    <phoneticPr fontId="3" type="noConversion"/>
  </si>
  <si>
    <t>D1106120101-0001-0001</t>
    <phoneticPr fontId="3" type="noConversion"/>
  </si>
  <si>
    <t xml:space="preserve">YAMAHA </t>
    <phoneticPr fontId="3" type="noConversion"/>
  </si>
  <si>
    <t>MOXF8</t>
    <phoneticPr fontId="3" type="noConversion"/>
  </si>
  <si>
    <r>
      <t>全新</t>
    </r>
    <r>
      <rPr>
        <sz val="10"/>
        <color theme="1"/>
        <rFont val="Times New Roman"/>
        <family val="1"/>
      </rPr>
      <t>MOXF</t>
    </r>
    <r>
      <rPr>
        <sz val="10"/>
        <color theme="1"/>
        <rFont val="標楷體"/>
        <family val="4"/>
        <charset val="136"/>
      </rPr>
      <t>系列結合</t>
    </r>
    <r>
      <rPr>
        <sz val="10"/>
        <color theme="1"/>
        <rFont val="Times New Roman"/>
        <family val="1"/>
      </rPr>
      <t>MOXF XF</t>
    </r>
    <r>
      <rPr>
        <sz val="10"/>
        <color theme="1"/>
        <rFont val="標楷體"/>
        <family val="4"/>
        <charset val="136"/>
      </rPr>
      <t>聲音引擎和可擴充快閃記憶體，一台</t>
    </r>
    <r>
      <rPr>
        <sz val="10"/>
        <color theme="1"/>
        <rFont val="Times New Roman"/>
        <family val="1"/>
      </rPr>
      <t xml:space="preserve"> MIDI </t>
    </r>
    <r>
      <rPr>
        <sz val="10"/>
        <color theme="1"/>
        <rFont val="標楷體"/>
        <family val="4"/>
        <charset val="136"/>
      </rPr>
      <t>鍵盤控制器附廣泛的</t>
    </r>
    <r>
      <rPr>
        <sz val="10"/>
        <color theme="1"/>
        <rFont val="Times New Roman"/>
        <family val="1"/>
      </rPr>
      <t xml:space="preserve"> DAW </t>
    </r>
    <r>
      <rPr>
        <sz val="10"/>
        <color theme="1"/>
        <rFont val="標楷體"/>
        <family val="4"/>
        <charset val="136"/>
      </rPr>
      <t>與</t>
    </r>
    <r>
      <rPr>
        <sz val="10"/>
        <color theme="1"/>
        <rFont val="Times New Roman"/>
        <family val="1"/>
      </rPr>
      <t xml:space="preserve"> VST </t>
    </r>
    <r>
      <rPr>
        <sz val="10"/>
        <color theme="1"/>
        <rFont val="標楷體"/>
        <family val="4"/>
        <charset val="136"/>
      </rPr>
      <t>控制功能、多頻道</t>
    </r>
    <r>
      <rPr>
        <sz val="10"/>
        <color theme="1"/>
        <rFont val="Times New Roman"/>
        <family val="1"/>
      </rPr>
      <t xml:space="preserve"> USB </t>
    </r>
    <r>
      <rPr>
        <sz val="10"/>
        <color theme="1"/>
        <rFont val="標楷體"/>
        <family val="4"/>
        <charset val="136"/>
      </rPr>
      <t>聲音介面、內建音序</t>
    </r>
    <r>
      <rPr>
        <sz val="10"/>
        <color theme="1"/>
        <rFont val="Times New Roman"/>
        <family val="1"/>
      </rPr>
      <t xml:space="preserve"> (onboard sequencing) </t>
    </r>
    <r>
      <rPr>
        <sz val="10"/>
        <color theme="1"/>
        <rFont val="標楷體"/>
        <family val="4"/>
        <charset val="136"/>
      </rPr>
      <t>與廣泛的</t>
    </r>
    <r>
      <rPr>
        <sz val="10"/>
        <color theme="1"/>
        <rFont val="Times New Roman"/>
        <family val="1"/>
      </rPr>
      <t xml:space="preserve"> DAW / VST </t>
    </r>
    <r>
      <rPr>
        <sz val="10"/>
        <color theme="1"/>
        <rFont val="標楷體"/>
        <family val="4"/>
        <charset val="136"/>
      </rPr>
      <t>軟體套件。</t>
    </r>
    <r>
      <rPr>
        <sz val="10"/>
        <color theme="1"/>
        <rFont val="Times New Roman"/>
        <family val="1"/>
      </rPr>
      <t>88</t>
    </r>
    <r>
      <rPr>
        <sz val="10"/>
        <color theme="1"/>
        <rFont val="標楷體"/>
        <family val="4"/>
        <charset val="136"/>
      </rPr>
      <t>鍵漸層式（漸進式）真實觸鍵鍵盤及</t>
    </r>
    <r>
      <rPr>
        <sz val="10"/>
        <color theme="1"/>
        <rFont val="Times New Roman"/>
        <family val="1"/>
      </rPr>
      <t>61</t>
    </r>
    <r>
      <rPr>
        <sz val="10"/>
        <color theme="1"/>
        <rFont val="標楷體"/>
        <family val="4"/>
        <charset val="136"/>
      </rPr>
      <t>鍵半配重鍵盤。</t>
    </r>
    <phoneticPr fontId="3" type="noConversion"/>
  </si>
  <si>
    <t>D1106120102-0001-0002</t>
    <phoneticPr fontId="3" type="noConversion"/>
  </si>
  <si>
    <t>lenovo server system</t>
    <phoneticPr fontId="3" type="noConversion"/>
  </si>
  <si>
    <t xml:space="preserve"> x3650 M5</t>
    <phoneticPr fontId="3" type="noConversion"/>
  </si>
  <si>
    <r>
      <t>2U</t>
    </r>
    <r>
      <rPr>
        <sz val="10"/>
        <rFont val="標楷體"/>
        <family val="4"/>
        <charset val="136"/>
      </rPr>
      <t>機架式低階</t>
    </r>
    <r>
      <rPr>
        <sz val="10"/>
        <rFont val="Times New Roman"/>
        <family val="1"/>
      </rPr>
      <t>2</t>
    </r>
    <r>
      <rPr>
        <sz val="10"/>
        <rFont val="標楷體"/>
        <family val="4"/>
        <charset val="136"/>
      </rPr>
      <t>路伺服器</t>
    </r>
    <r>
      <rPr>
        <sz val="10"/>
        <rFont val="Times New Roman"/>
        <family val="1"/>
      </rPr>
      <t>;Intel Xeon E5-2600 V4</t>
    </r>
    <r>
      <rPr>
        <sz val="10"/>
        <rFont val="標楷體"/>
        <family val="4"/>
        <charset val="136"/>
      </rPr>
      <t>系列</t>
    </r>
    <r>
      <rPr>
        <sz val="10"/>
        <rFont val="Times New Roman"/>
        <family val="1"/>
      </rPr>
      <t>2.1GHz</t>
    </r>
    <r>
      <rPr>
        <sz val="10"/>
        <rFont val="標楷體"/>
        <family val="4"/>
        <charset val="136"/>
      </rPr>
      <t>二顆</t>
    </r>
    <r>
      <rPr>
        <sz val="10"/>
        <rFont val="Times New Roman"/>
        <family val="1"/>
      </rPr>
      <t>;Windows Server Standard</t>
    </r>
    <r>
      <rPr>
        <sz val="10"/>
        <rFont val="標楷體"/>
        <family val="4"/>
        <charset val="136"/>
      </rPr>
      <t>作業系統</t>
    </r>
    <r>
      <rPr>
        <sz val="10"/>
        <rFont val="Times New Roman"/>
        <family val="1"/>
      </rPr>
      <t>;</t>
    </r>
    <r>
      <rPr>
        <sz val="10"/>
        <rFont val="標楷體"/>
        <family val="4"/>
        <charset val="136"/>
      </rPr>
      <t>硬碟</t>
    </r>
    <r>
      <rPr>
        <sz val="10"/>
        <rFont val="Times New Roman"/>
        <family val="1"/>
      </rPr>
      <t>SAS900Gx4</t>
    </r>
    <r>
      <rPr>
        <sz val="10"/>
        <rFont val="標楷體"/>
        <family val="4"/>
        <charset val="136"/>
      </rPr>
      <t>記憶體</t>
    </r>
    <r>
      <rPr>
        <sz val="10"/>
        <rFont val="Times New Roman"/>
        <family val="1"/>
      </rPr>
      <t xml:space="preserve">8G*4 </t>
    </r>
    <r>
      <rPr>
        <sz val="10"/>
        <rFont val="標楷體"/>
        <family val="4"/>
        <charset val="136"/>
      </rPr>
      <t>。</t>
    </r>
    <phoneticPr fontId="3" type="noConversion"/>
  </si>
  <si>
    <t>電腦及計算機概論等相關課程教學使用</t>
    <phoneticPr fontId="3" type="noConversion"/>
  </si>
  <si>
    <t>圖資中心</t>
    <phoneticPr fontId="3" type="noConversion"/>
  </si>
  <si>
    <t>J206-0-079(誠樸樓2樓網路室)</t>
    <phoneticPr fontId="3" type="noConversion"/>
  </si>
  <si>
    <t>106.12.27</t>
    <phoneticPr fontId="3" type="noConversion"/>
  </si>
  <si>
    <t>D1106120103-0001-0001</t>
    <phoneticPr fontId="3" type="noConversion"/>
  </si>
  <si>
    <t>金祥吉</t>
    <phoneticPr fontId="3" type="noConversion"/>
  </si>
  <si>
    <t>KG02</t>
    <phoneticPr fontId="3" type="noConversion"/>
  </si>
  <si>
    <t>配合教學與課程之需求，建構時尚金工設計實習教學設備。</t>
    <phoneticPr fontId="3" type="noConversion"/>
  </si>
  <si>
    <t>時尚造型設計系</t>
    <phoneticPr fontId="3" type="noConversion"/>
  </si>
  <si>
    <t>106.12.27</t>
    <phoneticPr fontId="3" type="noConversion"/>
  </si>
  <si>
    <t>A405-0-0821(時尚精品工藝社教室)</t>
    <phoneticPr fontId="3" type="noConversion"/>
  </si>
  <si>
    <t>台</t>
    <phoneticPr fontId="3" type="noConversion"/>
  </si>
  <si>
    <r>
      <t>1.</t>
    </r>
    <r>
      <rPr>
        <sz val="10"/>
        <rFont val="標楷體"/>
        <family val="4"/>
        <charset val="136"/>
      </rPr>
      <t>電壓：</t>
    </r>
    <r>
      <rPr>
        <sz val="10"/>
        <rFont val="Times New Roman"/>
        <family val="1"/>
      </rPr>
      <t>110V</t>
    </r>
    <r>
      <rPr>
        <sz val="10"/>
        <rFont val="標楷體"/>
        <family val="4"/>
        <charset val="136"/>
      </rPr>
      <t>。2.機體尺寸：</t>
    </r>
    <r>
      <rPr>
        <sz val="10"/>
        <rFont val="Times New Roman"/>
        <family val="1"/>
      </rPr>
      <t>W240XD310X H560 mm</t>
    </r>
    <r>
      <rPr>
        <sz val="10"/>
        <rFont val="標楷體"/>
        <family val="4"/>
        <charset val="136"/>
      </rPr>
      <t>。3.機重：</t>
    </r>
    <r>
      <rPr>
        <sz val="10"/>
        <rFont val="Times New Roman"/>
        <family val="1"/>
      </rPr>
      <t>23kg</t>
    </r>
    <r>
      <rPr>
        <sz val="10"/>
        <rFont val="標楷體"/>
        <family val="4"/>
        <charset val="136"/>
      </rPr>
      <t>。4.出力：</t>
    </r>
    <r>
      <rPr>
        <sz val="10"/>
        <rFont val="Times New Roman"/>
        <family val="1"/>
      </rPr>
      <t>1/3 HP</t>
    </r>
    <r>
      <rPr>
        <sz val="10"/>
        <rFont val="標楷體"/>
        <family val="4"/>
        <charset val="136"/>
      </rPr>
      <t>。</t>
    </r>
    <r>
      <rPr>
        <sz val="10"/>
        <rFont val="Times New Roman"/>
        <family val="1"/>
      </rPr>
      <t>5.</t>
    </r>
    <r>
      <rPr>
        <sz val="10"/>
        <rFont val="標楷體"/>
        <family val="4"/>
        <charset val="136"/>
      </rPr>
      <t>容納飾品重量：</t>
    </r>
    <r>
      <rPr>
        <sz val="10"/>
        <rFont val="Times New Roman"/>
        <family val="1"/>
      </rPr>
      <t>500g</t>
    </r>
    <r>
      <rPr>
        <sz val="10"/>
        <rFont val="標楷體"/>
        <family val="4"/>
        <charset val="136"/>
      </rPr>
      <t>具六十分鐘定時器裝置。6.桶內容積：</t>
    </r>
    <r>
      <rPr>
        <sz val="10"/>
        <rFont val="Times New Roman"/>
        <family val="1"/>
      </rPr>
      <t>W170*H120 mm</t>
    </r>
    <r>
      <rPr>
        <sz val="10"/>
        <rFont val="標楷體"/>
        <family val="4"/>
        <charset val="136"/>
      </rPr>
      <t>。</t>
    </r>
    <r>
      <rPr>
        <sz val="10"/>
        <rFont val="Times New Roman"/>
        <family val="1"/>
      </rPr>
      <t>7.</t>
    </r>
    <r>
      <rPr>
        <sz val="10"/>
        <rFont val="標楷體"/>
        <family val="4"/>
        <charset val="136"/>
      </rPr>
      <t>桶口尺寸：</t>
    </r>
    <r>
      <rPr>
        <sz val="10"/>
        <rFont val="Times New Roman"/>
        <family val="1"/>
      </rPr>
      <t xml:space="preserve"> 170 mm </t>
    </r>
    <r>
      <rPr>
        <sz val="10"/>
        <rFont val="標楷體"/>
        <family val="4"/>
        <charset val="136"/>
      </rPr>
      <t>包含</t>
    </r>
    <r>
      <rPr>
        <sz val="10"/>
        <rFont val="Times New Roman"/>
        <family val="1"/>
      </rPr>
      <t xml:space="preserve"> 0.3 mm</t>
    </r>
    <r>
      <rPr>
        <sz val="10"/>
        <rFont val="標楷體"/>
        <family val="4"/>
        <charset val="136"/>
      </rPr>
      <t>正不鏽鋼磁浮針與拋光藥劑。</t>
    </r>
    <phoneticPr fontId="3" type="noConversion"/>
  </si>
  <si>
    <t>D1106120107-0001-0001</t>
    <phoneticPr fontId="3" type="noConversion"/>
  </si>
  <si>
    <t>Kingtex</t>
    <phoneticPr fontId="3" type="noConversion"/>
  </si>
  <si>
    <t xml:space="preserve"> CT9011</t>
    <phoneticPr fontId="3" type="noConversion"/>
  </si>
  <si>
    <r>
      <t>1.</t>
    </r>
    <r>
      <rPr>
        <sz val="10"/>
        <rFont val="標楷體"/>
        <family val="4"/>
        <charset val="136"/>
      </rPr>
      <t>三針五線方筒型。</t>
    </r>
    <r>
      <rPr>
        <sz val="10"/>
        <rFont val="Times New Roman"/>
        <family val="1"/>
      </rPr>
      <t>2.</t>
    </r>
    <r>
      <rPr>
        <sz val="10"/>
        <rFont val="標楷體"/>
        <family val="4"/>
        <charset val="136"/>
      </rPr>
      <t>最高轉速</t>
    </r>
    <r>
      <rPr>
        <sz val="10"/>
        <rFont val="Times New Roman"/>
        <family val="1"/>
      </rPr>
      <t>: 6000 S.P.M</t>
    </r>
    <r>
      <rPr>
        <sz val="10"/>
        <rFont val="標楷體"/>
        <family val="4"/>
        <charset val="136"/>
      </rPr>
      <t>。</t>
    </r>
    <r>
      <rPr>
        <sz val="10"/>
        <rFont val="Times New Roman"/>
        <family val="1"/>
      </rPr>
      <t>3.</t>
    </r>
    <r>
      <rPr>
        <sz val="10"/>
        <rFont val="標楷體"/>
        <family val="4"/>
        <charset val="136"/>
      </rPr>
      <t>最大縫製針距</t>
    </r>
    <r>
      <rPr>
        <sz val="10"/>
        <rFont val="Times New Roman"/>
        <family val="1"/>
      </rPr>
      <t xml:space="preserve"> :3.6mm</t>
    </r>
    <r>
      <rPr>
        <sz val="10"/>
        <rFont val="標楷體"/>
        <family val="4"/>
        <charset val="136"/>
      </rPr>
      <t>。</t>
    </r>
    <r>
      <rPr>
        <sz val="10"/>
        <rFont val="Times New Roman"/>
        <family val="1"/>
      </rPr>
      <t>4.</t>
    </r>
    <r>
      <rPr>
        <sz val="10"/>
        <rFont val="標楷體"/>
        <family val="4"/>
        <charset val="136"/>
      </rPr>
      <t>三針距離</t>
    </r>
    <r>
      <rPr>
        <sz val="10"/>
        <rFont val="Times New Roman"/>
        <family val="1"/>
      </rPr>
      <t xml:space="preserve"> 5.6 mm</t>
    </r>
    <r>
      <rPr>
        <sz val="10"/>
        <rFont val="標楷體"/>
        <family val="4"/>
        <charset val="136"/>
      </rPr>
      <t>。</t>
    </r>
    <r>
      <rPr>
        <sz val="10"/>
        <rFont val="Times New Roman"/>
        <family val="1"/>
      </rPr>
      <t>5.</t>
    </r>
    <r>
      <rPr>
        <sz val="10"/>
        <rFont val="標楷體"/>
        <family val="4"/>
        <charset val="136"/>
      </rPr>
      <t>使用機針</t>
    </r>
    <r>
      <rPr>
        <sz val="10"/>
        <rFont val="Times New Roman"/>
        <family val="1"/>
      </rPr>
      <t>: UY128GAS</t>
    </r>
    <r>
      <rPr>
        <sz val="10"/>
        <rFont val="標楷體"/>
        <family val="4"/>
        <charset val="136"/>
      </rPr>
      <t>。</t>
    </r>
    <r>
      <rPr>
        <sz val="10"/>
        <rFont val="Times New Roman"/>
        <family val="1"/>
      </rPr>
      <t>6.</t>
    </r>
    <r>
      <rPr>
        <sz val="10"/>
        <rFont val="標楷體"/>
        <family val="4"/>
        <charset val="136"/>
      </rPr>
      <t>全台份含針車頭部</t>
    </r>
    <r>
      <rPr>
        <sz val="10"/>
        <rFont val="Times New Roman"/>
        <family val="1"/>
      </rPr>
      <t>+</t>
    </r>
    <r>
      <rPr>
        <sz val="10"/>
        <rFont val="標楷體"/>
        <family val="4"/>
        <charset val="136"/>
      </rPr>
      <t>馬達</t>
    </r>
    <r>
      <rPr>
        <sz val="10"/>
        <rFont val="Times New Roman"/>
        <family val="1"/>
      </rPr>
      <t>+</t>
    </r>
    <r>
      <rPr>
        <sz val="10"/>
        <rFont val="標楷體"/>
        <family val="4"/>
        <charset val="136"/>
      </rPr>
      <t>桌板</t>
    </r>
    <r>
      <rPr>
        <sz val="10"/>
        <rFont val="Times New Roman"/>
        <family val="1"/>
      </rPr>
      <t>+</t>
    </r>
    <r>
      <rPr>
        <sz val="10"/>
        <rFont val="標楷體"/>
        <family val="4"/>
        <charset val="136"/>
      </rPr>
      <t>腳架</t>
    </r>
    <r>
      <rPr>
        <sz val="10"/>
        <rFont val="Times New Roman"/>
        <family val="1"/>
      </rPr>
      <t>+</t>
    </r>
    <r>
      <rPr>
        <sz val="10"/>
        <rFont val="標楷體"/>
        <family val="4"/>
        <charset val="136"/>
      </rPr>
      <t>車腳輪</t>
    </r>
    <r>
      <rPr>
        <sz val="10"/>
        <rFont val="Times New Roman"/>
        <family val="1"/>
      </rPr>
      <t>+20</t>
    </r>
    <r>
      <rPr>
        <sz val="10"/>
        <rFont val="標楷體"/>
        <family val="4"/>
        <charset val="136"/>
      </rPr>
      <t>個</t>
    </r>
    <r>
      <rPr>
        <sz val="10"/>
        <rFont val="Times New Roman"/>
        <family val="1"/>
      </rPr>
      <t>LED</t>
    </r>
    <r>
      <rPr>
        <sz val="10"/>
        <rFont val="標楷體"/>
        <family val="4"/>
        <charset val="136"/>
      </rPr>
      <t>磁鐵電燈組。</t>
    </r>
    <phoneticPr fontId="3" type="noConversion"/>
  </si>
  <si>
    <t>A302-0-073(服裝開發實習室)</t>
    <phoneticPr fontId="3" type="noConversion"/>
  </si>
  <si>
    <t>106.12.27</t>
    <phoneticPr fontId="3" type="noConversion"/>
  </si>
  <si>
    <t>106.12.29</t>
    <phoneticPr fontId="3" type="noConversion"/>
  </si>
  <si>
    <t>台</t>
    <phoneticPr fontId="3" type="noConversion"/>
  </si>
  <si>
    <t>D1106120108-0001-0002</t>
    <phoneticPr fontId="3" type="noConversion"/>
  </si>
  <si>
    <t>台</t>
    <phoneticPr fontId="3" type="noConversion"/>
  </si>
  <si>
    <t>捷元</t>
    <phoneticPr fontId="3" type="noConversion"/>
  </si>
  <si>
    <t>UP888 Optane-Z-8Q</t>
    <phoneticPr fontId="3" type="noConversion"/>
  </si>
  <si>
    <r>
      <t>1.CPU:INTEL盒裝</t>
    </r>
    <r>
      <rPr>
        <sz val="10"/>
        <color theme="1"/>
        <rFont val="Times New Roman"/>
        <family val="1"/>
      </rPr>
      <t>Core i7-7700K</t>
    </r>
    <r>
      <rPr>
        <sz val="10"/>
        <color theme="1"/>
        <rFont val="標楷體"/>
        <family val="4"/>
        <charset val="136"/>
      </rPr>
      <t>。</t>
    </r>
    <r>
      <rPr>
        <sz val="10"/>
        <color theme="1"/>
        <rFont val="Times New Roman"/>
        <family val="1"/>
      </rPr>
      <t xml:space="preserve">.MB:H270M-D3H(PC) </t>
    </r>
    <r>
      <rPr>
        <sz val="10"/>
        <color theme="1"/>
        <rFont val="標楷體"/>
        <family val="4"/>
        <charset val="136"/>
      </rPr>
      <t>。</t>
    </r>
    <r>
      <rPr>
        <sz val="10"/>
        <color theme="1"/>
        <rFont val="Times New Roman"/>
        <family val="1"/>
      </rPr>
      <t xml:space="preserve">       3.RAM:ADATA DDR4 2400/8G*2</t>
    </r>
    <r>
      <rPr>
        <sz val="10"/>
        <color theme="1"/>
        <rFont val="標楷體"/>
        <family val="4"/>
        <charset val="136"/>
      </rPr>
      <t>。</t>
    </r>
    <r>
      <rPr>
        <sz val="10"/>
        <color theme="1"/>
        <rFont val="Times New Roman"/>
        <family val="1"/>
      </rPr>
      <t>4.HDD:WD10EZEX HDD-PC(2YJ)</t>
    </r>
    <r>
      <rPr>
        <sz val="10"/>
        <color theme="1"/>
        <rFont val="標楷體"/>
        <family val="4"/>
        <charset val="136"/>
      </rPr>
      <t>。</t>
    </r>
    <r>
      <rPr>
        <sz val="10"/>
        <color theme="1"/>
        <rFont val="Times New Roman"/>
        <family val="1"/>
      </rPr>
      <t xml:space="preserve">5.SSD:WD SSD 250GB 2.5 </t>
    </r>
    <r>
      <rPr>
        <sz val="10"/>
        <color theme="1"/>
        <rFont val="標楷體"/>
        <family val="4"/>
        <charset val="136"/>
      </rPr>
      <t>吋固態硬碟。</t>
    </r>
    <r>
      <rPr>
        <sz val="10"/>
        <color theme="1"/>
        <rFont val="Times New Roman"/>
        <family val="1"/>
      </rPr>
      <t>6.VGA:ASUS ROG STRIX-GTX1060-O6G-GAMING</t>
    </r>
    <r>
      <rPr>
        <sz val="10"/>
        <color theme="1"/>
        <rFont val="標楷體"/>
        <family val="4"/>
        <charset val="136"/>
      </rPr>
      <t>。</t>
    </r>
    <r>
      <rPr>
        <sz val="10"/>
        <color theme="1"/>
        <rFont val="Times New Roman"/>
        <family val="1"/>
      </rPr>
      <t>7.DVD</t>
    </r>
    <r>
      <rPr>
        <sz val="10"/>
        <color theme="1"/>
        <rFont val="標楷體"/>
        <family val="4"/>
        <charset val="136"/>
      </rPr>
      <t>燒錄器。</t>
    </r>
    <r>
      <rPr>
        <sz val="10"/>
        <color theme="1"/>
        <rFont val="Times New Roman"/>
        <family val="1"/>
      </rPr>
      <t>8.</t>
    </r>
    <r>
      <rPr>
        <sz val="10"/>
        <color theme="1"/>
        <rFont val="標楷體"/>
        <family val="4"/>
        <charset val="136"/>
      </rPr>
      <t>作業系統</t>
    </r>
    <r>
      <rPr>
        <sz val="10"/>
        <color theme="1"/>
        <rFont val="Times New Roman"/>
        <family val="1"/>
      </rPr>
      <t>:Windows 10 Pro 64</t>
    </r>
    <r>
      <rPr>
        <sz val="10"/>
        <color theme="1"/>
        <rFont val="標楷體"/>
        <family val="4"/>
        <charset val="136"/>
      </rPr>
      <t>位元</t>
    </r>
    <r>
      <rPr>
        <sz val="10"/>
        <color theme="1"/>
        <rFont val="Times New Roman"/>
        <family val="1"/>
      </rPr>
      <t xml:space="preserve"> </t>
    </r>
    <r>
      <rPr>
        <sz val="10"/>
        <color theme="1"/>
        <rFont val="標楷體"/>
        <family val="4"/>
        <charset val="136"/>
      </rPr>
      <t>。</t>
    </r>
    <phoneticPr fontId="3" type="noConversion"/>
  </si>
  <si>
    <r>
      <t>專題課程、多媒體應用課程</t>
    </r>
    <r>
      <rPr>
        <sz val="10"/>
        <rFont val="Times New Roman"/>
        <family val="1"/>
      </rPr>
      <t>(</t>
    </r>
    <r>
      <rPr>
        <sz val="10"/>
        <rFont val="標楷體"/>
        <family val="4"/>
        <charset val="136"/>
      </rPr>
      <t>互動科技館虛擬實境裝置及光雕投影裝置使用</t>
    </r>
    <r>
      <rPr>
        <sz val="10"/>
        <rFont val="Times New Roman"/>
        <family val="1"/>
      </rPr>
      <t>)</t>
    </r>
    <phoneticPr fontId="3" type="noConversion"/>
  </si>
  <si>
    <t>D1106120109-0001-0001</t>
    <phoneticPr fontId="3" type="noConversion"/>
  </si>
  <si>
    <t>套</t>
    <phoneticPr fontId="3" type="noConversion"/>
  </si>
  <si>
    <t>N200</t>
    <phoneticPr fontId="3" type="noConversion"/>
  </si>
  <si>
    <t xml:space="preserve">cooler  master </t>
    <phoneticPr fontId="3" type="noConversion"/>
  </si>
  <si>
    <r>
      <t>1.影像擷取卡：</t>
    </r>
    <r>
      <rPr>
        <sz val="10"/>
        <color theme="1"/>
        <rFont val="Times New Roman"/>
        <family val="1"/>
      </rPr>
      <t>(1).AVI</t>
    </r>
    <r>
      <rPr>
        <sz val="10"/>
        <color theme="1"/>
        <rFont val="標楷體"/>
        <family val="4"/>
        <charset val="136"/>
      </rPr>
      <t>即時錄影格式</t>
    </r>
    <r>
      <rPr>
        <sz val="10"/>
        <color theme="1"/>
        <rFont val="Times New Roman"/>
        <family val="1"/>
      </rPr>
      <t>,</t>
    </r>
    <r>
      <rPr>
        <sz val="10"/>
        <color theme="1"/>
        <rFont val="標楷體"/>
        <family val="4"/>
        <charset val="136"/>
      </rPr>
      <t>解析度</t>
    </r>
    <r>
      <rPr>
        <sz val="10"/>
        <color theme="1"/>
        <rFont val="Times New Roman"/>
        <family val="1"/>
      </rPr>
      <t>720*480;(2)BMP</t>
    </r>
    <r>
      <rPr>
        <sz val="10"/>
        <color theme="1"/>
        <rFont val="標楷體"/>
        <family val="4"/>
        <charset val="136"/>
      </rPr>
      <t>圖片擷取功能</t>
    </r>
    <r>
      <rPr>
        <sz val="10"/>
        <color theme="1"/>
        <rFont val="Times New Roman"/>
        <family val="1"/>
      </rPr>
      <t>,</t>
    </r>
    <r>
      <rPr>
        <sz val="10"/>
        <color theme="1"/>
        <rFont val="標楷體"/>
        <family val="4"/>
        <charset val="136"/>
      </rPr>
      <t>解析度</t>
    </r>
    <r>
      <rPr>
        <sz val="10"/>
        <color theme="1"/>
        <rFont val="Times New Roman"/>
        <family val="1"/>
      </rPr>
      <t>720*480;(3).</t>
    </r>
    <r>
      <rPr>
        <sz val="10"/>
        <color theme="1"/>
        <rFont val="標楷體"/>
        <family val="4"/>
        <charset val="136"/>
      </rPr>
      <t>支援</t>
    </r>
    <r>
      <rPr>
        <sz val="10"/>
        <color theme="1"/>
        <rFont val="Times New Roman"/>
        <family val="1"/>
      </rPr>
      <t>Multi-Card</t>
    </r>
    <r>
      <rPr>
        <sz val="10"/>
        <color theme="1"/>
        <rFont val="標楷體"/>
        <family val="4"/>
        <charset val="136"/>
      </rPr>
      <t>。</t>
    </r>
    <r>
      <rPr>
        <sz val="10"/>
        <color theme="1"/>
        <rFont val="Times New Roman"/>
        <family val="1"/>
      </rPr>
      <t>2.</t>
    </r>
    <r>
      <rPr>
        <sz val="10"/>
        <color theme="1"/>
        <rFont val="標楷體"/>
        <family val="4"/>
        <charset val="136"/>
      </rPr>
      <t>全彩夜視紅外線攝影機</t>
    </r>
    <r>
      <rPr>
        <sz val="10"/>
        <color theme="1"/>
        <rFont val="Times New Roman"/>
        <family val="1"/>
      </rPr>
      <t>*2</t>
    </r>
    <r>
      <rPr>
        <sz val="10"/>
        <color theme="1"/>
        <rFont val="標楷體"/>
        <family val="4"/>
        <charset val="136"/>
      </rPr>
      <t>：</t>
    </r>
    <r>
      <rPr>
        <sz val="10"/>
        <color theme="1"/>
        <rFont val="Times New Roman"/>
        <family val="1"/>
      </rPr>
      <t>(1).</t>
    </r>
    <r>
      <rPr>
        <sz val="10"/>
        <color theme="1"/>
        <rFont val="標楷體"/>
        <family val="4"/>
        <charset val="136"/>
      </rPr>
      <t>水平解析度</t>
    </r>
    <r>
      <rPr>
        <sz val="10"/>
        <color theme="1"/>
        <rFont val="Times New Roman"/>
        <family val="1"/>
      </rPr>
      <t>:41</t>
    </r>
    <r>
      <rPr>
        <sz val="10"/>
        <color theme="1"/>
        <rFont val="標楷體"/>
        <family val="4"/>
        <charset val="136"/>
      </rPr>
      <t>萬點</t>
    </r>
    <r>
      <rPr>
        <sz val="10"/>
        <color theme="1"/>
        <rFont val="Times New Roman"/>
        <family val="1"/>
      </rPr>
      <t>480</t>
    </r>
    <r>
      <rPr>
        <sz val="10"/>
        <color theme="1"/>
        <rFont val="標楷體"/>
        <family val="4"/>
        <charset val="136"/>
      </rPr>
      <t>條</t>
    </r>
    <r>
      <rPr>
        <sz val="10"/>
        <color theme="1"/>
        <rFont val="Times New Roman"/>
        <family val="1"/>
      </rPr>
      <t>TV Lines</t>
    </r>
    <r>
      <rPr>
        <sz val="10"/>
        <color theme="1"/>
        <rFont val="標楷體"/>
        <family val="4"/>
        <charset val="136"/>
      </rPr>
      <t>；</t>
    </r>
    <r>
      <rPr>
        <sz val="10"/>
        <color theme="1"/>
        <rFont val="Times New Roman"/>
        <family val="1"/>
      </rPr>
      <t>(2).</t>
    </r>
    <r>
      <rPr>
        <sz val="10"/>
        <color theme="1"/>
        <rFont val="標楷體"/>
        <family val="4"/>
        <charset val="136"/>
      </rPr>
      <t>影像總畫素</t>
    </r>
    <r>
      <rPr>
        <sz val="10"/>
        <color theme="1"/>
        <rFont val="Times New Roman"/>
        <family val="1"/>
      </rPr>
      <t>:NTSC:811(H) x508(V),PAL:752(H) x582(V)</t>
    </r>
    <r>
      <rPr>
        <sz val="10"/>
        <color theme="1"/>
        <rFont val="標楷體"/>
        <family val="4"/>
        <charset val="136"/>
      </rPr>
      <t>；</t>
    </r>
    <r>
      <rPr>
        <sz val="10"/>
        <color theme="1"/>
        <rFont val="Times New Roman"/>
        <family val="1"/>
      </rPr>
      <t>(3).</t>
    </r>
    <r>
      <rPr>
        <sz val="10"/>
        <color theme="1"/>
        <rFont val="標楷體"/>
        <family val="4"/>
        <charset val="136"/>
      </rPr>
      <t>電子快門</t>
    </r>
    <r>
      <rPr>
        <sz val="10"/>
        <color theme="1"/>
        <rFont val="Times New Roman"/>
        <family val="1"/>
      </rPr>
      <t>:NTSC:1/60-100,000 sec, PAL: 1/50-100,000sec</t>
    </r>
    <r>
      <rPr>
        <sz val="10"/>
        <color theme="1"/>
        <rFont val="標楷體"/>
        <family val="4"/>
        <charset val="136"/>
      </rPr>
      <t>；</t>
    </r>
    <r>
      <rPr>
        <sz val="10"/>
        <color theme="1"/>
        <rFont val="Times New Roman"/>
        <family val="1"/>
      </rPr>
      <t>(4).</t>
    </r>
    <r>
      <rPr>
        <sz val="10"/>
        <color theme="1"/>
        <rFont val="標楷體"/>
        <family val="4"/>
        <charset val="136"/>
      </rPr>
      <t>最低照度</t>
    </r>
    <r>
      <rPr>
        <sz val="10"/>
        <color theme="1"/>
        <rFont val="Times New Roman"/>
        <family val="1"/>
      </rPr>
      <t>:0.01 Lux/F1.2, 0 Lux with IR on</t>
    </r>
    <r>
      <rPr>
        <sz val="10"/>
        <color theme="1"/>
        <rFont val="標楷體"/>
        <family val="4"/>
        <charset val="136"/>
      </rPr>
      <t>；</t>
    </r>
    <r>
      <rPr>
        <sz val="10"/>
        <color theme="1"/>
        <rFont val="Times New Roman"/>
        <family val="1"/>
      </rPr>
      <t>(5).</t>
    </r>
    <r>
      <rPr>
        <sz val="10"/>
        <color theme="1"/>
        <rFont val="標楷體"/>
        <family val="4"/>
        <charset val="136"/>
      </rPr>
      <t>攝像元件</t>
    </r>
    <r>
      <rPr>
        <sz val="10"/>
        <color theme="1"/>
        <rFont val="Times New Roman"/>
        <family val="1"/>
      </rPr>
      <t>:1/3"" SONY CCD</t>
    </r>
    <r>
      <rPr>
        <sz val="10"/>
        <color theme="1"/>
        <rFont val="標楷體"/>
        <family val="4"/>
        <charset val="136"/>
      </rPr>
      <t>。</t>
    </r>
    <r>
      <rPr>
        <sz val="10"/>
        <color theme="1"/>
        <rFont val="Times New Roman"/>
        <family val="1"/>
      </rPr>
      <t>3.</t>
    </r>
    <r>
      <rPr>
        <sz val="10"/>
        <color theme="1"/>
        <rFont val="標楷體"/>
        <family val="4"/>
        <charset val="136"/>
      </rPr>
      <t>紅外線補光燈</t>
    </r>
    <r>
      <rPr>
        <sz val="10"/>
        <color theme="1"/>
        <rFont val="Times New Roman"/>
        <family val="1"/>
      </rPr>
      <t>*2</t>
    </r>
    <r>
      <rPr>
        <sz val="10"/>
        <color theme="1"/>
        <rFont val="標楷體"/>
        <family val="4"/>
        <charset val="136"/>
      </rPr>
      <t>：</t>
    </r>
    <r>
      <rPr>
        <sz val="10"/>
        <color theme="1"/>
        <rFont val="Times New Roman"/>
        <family val="1"/>
      </rPr>
      <t>(1).</t>
    </r>
    <r>
      <rPr>
        <sz val="10"/>
        <color theme="1"/>
        <rFont val="標楷體"/>
        <family val="4"/>
        <charset val="136"/>
      </rPr>
      <t>最低照度</t>
    </r>
    <r>
      <rPr>
        <sz val="10"/>
        <color theme="1"/>
        <rFont val="Times New Roman"/>
        <family val="1"/>
      </rPr>
      <t>:0.01 Lux/F1.2, 0 Lux with IR on</t>
    </r>
    <r>
      <rPr>
        <sz val="10"/>
        <color theme="1"/>
        <rFont val="標楷體"/>
        <family val="4"/>
        <charset val="136"/>
      </rPr>
      <t>；</t>
    </r>
    <r>
      <rPr>
        <sz val="10"/>
        <color theme="1"/>
        <rFont val="Times New Roman"/>
        <family val="1"/>
      </rPr>
      <t>(2).</t>
    </r>
    <r>
      <rPr>
        <sz val="10"/>
        <color theme="1"/>
        <rFont val="標楷體"/>
        <family val="4"/>
        <charset val="136"/>
      </rPr>
      <t>紅外線元件</t>
    </r>
    <r>
      <rPr>
        <sz val="10"/>
        <color theme="1"/>
        <rFont val="Times New Roman"/>
        <family val="1"/>
      </rPr>
      <t>:</t>
    </r>
    <r>
      <rPr>
        <sz val="10"/>
        <color theme="1"/>
        <rFont val="標楷體"/>
        <family val="4"/>
        <charset val="136"/>
      </rPr>
      <t>冷光大型</t>
    </r>
    <r>
      <rPr>
        <sz val="10"/>
        <color theme="1"/>
        <rFont val="Times New Roman"/>
        <family val="1"/>
      </rPr>
      <t>10mm</t>
    </r>
    <r>
      <rPr>
        <sz val="10"/>
        <color theme="1"/>
        <rFont val="標楷體"/>
        <family val="4"/>
        <charset val="136"/>
      </rPr>
      <t>高亮度</t>
    </r>
    <r>
      <rPr>
        <sz val="10"/>
        <color theme="1"/>
        <rFont val="Times New Roman"/>
        <family val="1"/>
      </rPr>
      <t>LED*36</t>
    </r>
    <r>
      <rPr>
        <sz val="10"/>
        <color theme="1"/>
        <rFont val="標楷體"/>
        <family val="4"/>
        <charset val="136"/>
      </rPr>
      <t>組；</t>
    </r>
    <r>
      <rPr>
        <sz val="10"/>
        <color theme="1"/>
        <rFont val="Times New Roman"/>
        <family val="1"/>
      </rPr>
      <t>(3).</t>
    </r>
    <r>
      <rPr>
        <sz val="10"/>
        <color theme="1"/>
        <rFont val="標楷體"/>
        <family val="4"/>
        <charset val="136"/>
      </rPr>
      <t>紅外線角度</t>
    </r>
    <r>
      <rPr>
        <sz val="10"/>
        <color theme="1"/>
        <rFont val="Times New Roman"/>
        <family val="1"/>
      </rPr>
      <t>:</t>
    </r>
    <r>
      <rPr>
        <sz val="10"/>
        <color theme="1"/>
        <rFont val="標楷體"/>
        <family val="4"/>
        <charset val="136"/>
      </rPr>
      <t>投射角度</t>
    </r>
    <r>
      <rPr>
        <sz val="10"/>
        <color theme="1"/>
        <rFont val="Times New Roman"/>
        <family val="1"/>
      </rPr>
      <t>120°,</t>
    </r>
    <r>
      <rPr>
        <sz val="10"/>
        <color theme="1"/>
        <rFont val="標楷體"/>
        <family val="4"/>
        <charset val="136"/>
      </rPr>
      <t>光束角度</t>
    </r>
    <r>
      <rPr>
        <sz val="10"/>
        <color theme="1"/>
        <rFont val="Times New Roman"/>
        <family val="1"/>
      </rPr>
      <t>:120°</t>
    </r>
    <r>
      <rPr>
        <sz val="10"/>
        <color theme="1"/>
        <rFont val="標楷體"/>
        <family val="4"/>
        <charset val="136"/>
      </rPr>
      <t>；</t>
    </r>
    <r>
      <rPr>
        <sz val="10"/>
        <color theme="1"/>
        <rFont val="Times New Roman"/>
        <family val="1"/>
      </rPr>
      <t>(4).</t>
    </r>
    <r>
      <rPr>
        <sz val="10"/>
        <color theme="1"/>
        <rFont val="標楷體"/>
        <family val="4"/>
        <charset val="136"/>
      </rPr>
      <t>紅外線距離</t>
    </r>
    <r>
      <rPr>
        <sz val="10"/>
        <color theme="1"/>
        <rFont val="Times New Roman"/>
        <family val="1"/>
      </rPr>
      <t>:15M-20M</t>
    </r>
    <r>
      <rPr>
        <sz val="10"/>
        <color theme="1"/>
        <rFont val="標楷體"/>
        <family val="4"/>
        <charset val="136"/>
      </rPr>
      <t>。</t>
    </r>
    <r>
      <rPr>
        <sz val="10"/>
        <color theme="1"/>
        <rFont val="Times New Roman"/>
        <family val="1"/>
      </rPr>
      <t>4.</t>
    </r>
    <r>
      <rPr>
        <sz val="10"/>
        <color theme="1"/>
        <rFont val="標楷體"/>
        <family val="4"/>
        <charset val="136"/>
      </rPr>
      <t>處理器：</t>
    </r>
    <r>
      <rPr>
        <sz val="10"/>
        <color theme="1"/>
        <rFont val="Times New Roman"/>
        <family val="1"/>
      </rPr>
      <t>Intel Core i5-64 64</t>
    </r>
    <r>
      <rPr>
        <sz val="10"/>
        <color theme="1"/>
        <rFont val="標楷體"/>
        <family val="4"/>
        <charset val="136"/>
      </rPr>
      <t>位元。</t>
    </r>
    <phoneticPr fontId="3" type="noConversion"/>
  </si>
  <si>
    <r>
      <t>專題課程、多媒體應用課程</t>
    </r>
    <r>
      <rPr>
        <sz val="10"/>
        <rFont val="Times New Roman"/>
        <family val="1"/>
      </rPr>
      <t>(</t>
    </r>
    <r>
      <rPr>
        <sz val="10"/>
        <rFont val="標楷體"/>
        <family val="4"/>
        <charset val="136"/>
      </rPr>
      <t>互動投影專題使用</t>
    </r>
    <r>
      <rPr>
        <sz val="10"/>
        <rFont val="Times New Roman"/>
        <family val="1"/>
      </rPr>
      <t>)</t>
    </r>
    <phoneticPr fontId="3" type="noConversion"/>
  </si>
  <si>
    <t>E1106120027-0001-0001</t>
    <phoneticPr fontId="3" type="noConversion"/>
  </si>
  <si>
    <t>I206-1-078(書庫)</t>
    <phoneticPr fontId="3" type="noConversion"/>
  </si>
  <si>
    <t>106.12.25</t>
    <phoneticPr fontId="3" type="noConversion"/>
  </si>
  <si>
    <t>1079種；共1132冊</t>
    <phoneticPr fontId="3" type="noConversion"/>
  </si>
  <si>
    <r>
      <t>三陽</t>
    </r>
    <r>
      <rPr>
        <sz val="10"/>
        <color rgb="FFC00000"/>
        <rFont val="Times New Roman"/>
        <family val="1"/>
      </rPr>
      <t/>
    </r>
    <phoneticPr fontId="3" type="noConversion"/>
  </si>
  <si>
    <t>高手125</t>
    <phoneticPr fontId="3" type="noConversion"/>
  </si>
  <si>
    <t>D1106110010-001-0003</t>
    <phoneticPr fontId="3" type="noConversion"/>
  </si>
  <si>
    <t>三陽</t>
    <phoneticPr fontId="3" type="noConversion"/>
  </si>
  <si>
    <t>GT-125</t>
    <phoneticPr fontId="3" type="noConversion"/>
  </si>
  <si>
    <r>
      <t>(</t>
    </r>
    <r>
      <rPr>
        <sz val="10"/>
        <rFont val="標楷體"/>
        <family val="4"/>
        <charset val="136"/>
      </rPr>
      <t>噴射引擎</t>
    </r>
    <r>
      <rPr>
        <sz val="10"/>
        <rFont val="Times New Roman"/>
        <family val="1"/>
      </rPr>
      <t>)</t>
    </r>
    <r>
      <rPr>
        <sz val="10"/>
        <rFont val="標楷體"/>
        <family val="4"/>
        <charset val="136"/>
      </rPr>
      <t>：機種代碼</t>
    </r>
    <r>
      <rPr>
        <sz val="10"/>
        <rFont val="Times New Roman"/>
        <family val="1"/>
      </rPr>
      <t>:SJ25KK (</t>
    </r>
    <r>
      <rPr>
        <sz val="10"/>
        <rFont val="標楷體"/>
        <family val="4"/>
        <charset val="136"/>
      </rPr>
      <t>碟</t>
    </r>
    <r>
      <rPr>
        <sz val="10"/>
        <rFont val="Times New Roman"/>
        <family val="1"/>
      </rPr>
      <t>) / SJ25KL (</t>
    </r>
    <r>
      <rPr>
        <sz val="10"/>
        <rFont val="標楷體"/>
        <family val="4"/>
        <charset val="136"/>
      </rPr>
      <t>鼓</t>
    </r>
    <r>
      <rPr>
        <sz val="10"/>
        <rFont val="Times New Roman"/>
        <family val="1"/>
      </rPr>
      <t>)</t>
    </r>
    <r>
      <rPr>
        <sz val="10"/>
        <rFont val="標楷體"/>
        <family val="4"/>
        <charset val="136"/>
      </rPr>
      <t>。排氣量</t>
    </r>
    <r>
      <rPr>
        <sz val="10"/>
        <rFont val="Times New Roman"/>
        <family val="1"/>
      </rPr>
      <t>:124.6 c.c.(mL)</t>
    </r>
    <r>
      <rPr>
        <sz val="10"/>
        <rFont val="標楷體"/>
        <family val="4"/>
        <charset val="136"/>
      </rPr>
      <t>。缸徑</t>
    </r>
    <r>
      <rPr>
        <sz val="10"/>
        <rFont val="Times New Roman"/>
        <family val="1"/>
      </rPr>
      <t>×</t>
    </r>
    <r>
      <rPr>
        <sz val="10"/>
        <rFont val="標楷體"/>
        <family val="4"/>
        <charset val="136"/>
      </rPr>
      <t>衝程</t>
    </r>
    <r>
      <rPr>
        <sz val="10"/>
        <rFont val="Times New Roman"/>
        <family val="1"/>
      </rPr>
      <t>:Φ52.4mmX57.8mm</t>
    </r>
    <r>
      <rPr>
        <sz val="10"/>
        <rFont val="標楷體"/>
        <family val="4"/>
        <charset val="136"/>
      </rPr>
      <t>。壓縮比</t>
    </r>
    <r>
      <rPr>
        <sz val="10"/>
        <rFont val="Times New Roman"/>
        <family val="1"/>
      </rPr>
      <t>9.8</t>
    </r>
    <r>
      <rPr>
        <sz val="10"/>
        <rFont val="標楷體"/>
        <family val="4"/>
        <charset val="136"/>
      </rPr>
      <t>。變速方式</t>
    </r>
    <r>
      <rPr>
        <sz val="10"/>
        <rFont val="Times New Roman"/>
        <family val="1"/>
      </rPr>
      <t>CVT</t>
    </r>
    <r>
      <rPr>
        <sz val="10"/>
        <rFont val="標楷體"/>
        <family val="4"/>
        <charset val="136"/>
      </rPr>
      <t>。機種代碼</t>
    </r>
    <r>
      <rPr>
        <sz val="10"/>
        <rFont val="Times New Roman"/>
        <family val="1"/>
      </rPr>
      <t xml:space="preserve"> SJ25KK (</t>
    </r>
    <r>
      <rPr>
        <sz val="10"/>
        <rFont val="標楷體"/>
        <family val="4"/>
        <charset val="136"/>
      </rPr>
      <t>碟</t>
    </r>
    <r>
      <rPr>
        <sz val="10"/>
        <rFont val="Times New Roman"/>
        <family val="1"/>
      </rPr>
      <t>) / SJ25KL (</t>
    </r>
    <r>
      <rPr>
        <sz val="10"/>
        <rFont val="標楷體"/>
        <family val="4"/>
        <charset val="136"/>
      </rPr>
      <t>鼓</t>
    </r>
    <r>
      <rPr>
        <sz val="10"/>
        <rFont val="Times New Roman"/>
        <family val="1"/>
      </rPr>
      <t>)</t>
    </r>
    <r>
      <rPr>
        <sz val="10"/>
        <rFont val="標楷體"/>
        <family val="4"/>
        <charset val="136"/>
      </rPr>
      <t>。排氣量</t>
    </r>
    <r>
      <rPr>
        <sz val="10"/>
        <rFont val="Times New Roman"/>
        <family val="1"/>
      </rPr>
      <t>124.6 c.c.(mL)</t>
    </r>
    <r>
      <rPr>
        <sz val="10"/>
        <rFont val="標楷體"/>
        <family val="4"/>
        <charset val="136"/>
      </rPr>
      <t>。缸徑</t>
    </r>
    <r>
      <rPr>
        <sz val="10"/>
        <rFont val="Times New Roman"/>
        <family val="1"/>
      </rPr>
      <t>×</t>
    </r>
    <r>
      <rPr>
        <sz val="10"/>
        <rFont val="標楷體"/>
        <family val="4"/>
        <charset val="136"/>
      </rPr>
      <t>衝</t>
    </r>
    <r>
      <rPr>
        <sz val="10"/>
        <rFont val="Times New Roman"/>
        <family val="1"/>
      </rPr>
      <t xml:space="preserve"> </t>
    </r>
    <r>
      <rPr>
        <sz val="10"/>
        <rFont val="標楷體"/>
        <family val="4"/>
        <charset val="136"/>
      </rPr>
      <t>程</t>
    </r>
    <r>
      <rPr>
        <sz val="10"/>
        <rFont val="Times New Roman"/>
        <family val="1"/>
      </rPr>
      <t>:Φ52.4mmX57.8mm</t>
    </r>
    <r>
      <rPr>
        <sz val="10"/>
        <rFont val="標楷體"/>
        <family val="4"/>
        <charset val="136"/>
      </rPr>
      <t>。壓縮比</t>
    </r>
    <r>
      <rPr>
        <sz val="10"/>
        <rFont val="Times New Roman"/>
        <family val="1"/>
      </rPr>
      <t>9.8</t>
    </r>
    <r>
      <rPr>
        <sz val="10"/>
        <rFont val="標楷體"/>
        <family val="4"/>
        <charset val="136"/>
      </rPr>
      <t>。變速方式</t>
    </r>
    <r>
      <rPr>
        <sz val="10"/>
        <rFont val="Times New Roman"/>
        <family val="1"/>
      </rPr>
      <t>:CVT</t>
    </r>
    <r>
      <rPr>
        <sz val="10"/>
        <rFont val="標楷體"/>
        <family val="4"/>
        <charset val="136"/>
      </rPr>
      <t>。離合器</t>
    </r>
    <r>
      <rPr>
        <sz val="10"/>
        <rFont val="Times New Roman"/>
        <family val="1"/>
      </rPr>
      <t>:</t>
    </r>
    <r>
      <rPr>
        <sz val="10"/>
        <rFont val="標楷體"/>
        <family val="4"/>
        <charset val="136"/>
      </rPr>
      <t>乾式離心式。點火方式</t>
    </r>
    <r>
      <rPr>
        <sz val="10"/>
        <rFont val="Times New Roman"/>
        <family val="1"/>
      </rPr>
      <t>:ECU</t>
    </r>
    <r>
      <rPr>
        <sz val="10"/>
        <rFont val="標楷體"/>
        <family val="4"/>
        <charset val="136"/>
      </rPr>
      <t>控制全晶式點火。起動方式</t>
    </r>
    <r>
      <rPr>
        <sz val="10"/>
        <rFont val="Times New Roman"/>
        <family val="1"/>
      </rPr>
      <t>:</t>
    </r>
    <r>
      <rPr>
        <sz val="10"/>
        <rFont val="標楷體"/>
        <family val="4"/>
        <charset val="136"/>
      </rPr>
      <t>電起動。油箱容量</t>
    </r>
    <r>
      <rPr>
        <sz val="10"/>
        <rFont val="Times New Roman"/>
        <family val="1"/>
      </rPr>
      <t>:6.0L</t>
    </r>
    <r>
      <rPr>
        <sz val="10"/>
        <rFont val="標楷體"/>
        <family val="4"/>
        <charset val="136"/>
      </rPr>
      <t>。機油容量</t>
    </r>
    <r>
      <rPr>
        <sz val="10"/>
        <rFont val="Times New Roman"/>
        <family val="1"/>
      </rPr>
      <t>:900c.c.(0.9L)</t>
    </r>
    <r>
      <rPr>
        <sz val="10"/>
        <rFont val="標楷體"/>
        <family val="4"/>
        <charset val="136"/>
      </rPr>
      <t>。齒輪油容量</t>
    </r>
    <r>
      <rPr>
        <sz val="10"/>
        <rFont val="Times New Roman"/>
        <family val="1"/>
      </rPr>
      <t>:200c.c.(mL)</t>
    </r>
    <r>
      <rPr>
        <sz val="10"/>
        <rFont val="標楷體"/>
        <family val="4"/>
        <charset val="136"/>
      </rPr>
      <t>。</t>
    </r>
    <r>
      <rPr>
        <sz val="10"/>
        <rFont val="Times New Roman"/>
        <family val="1"/>
      </rPr>
      <t>17.</t>
    </r>
    <r>
      <rPr>
        <sz val="10"/>
        <rFont val="標楷體"/>
        <family val="4"/>
        <charset val="136"/>
      </rPr>
      <t>使用燃料</t>
    </r>
    <r>
      <rPr>
        <sz val="10"/>
        <rFont val="Times New Roman"/>
        <family val="1"/>
      </rPr>
      <t>92</t>
    </r>
    <r>
      <rPr>
        <sz val="10"/>
        <rFont val="標楷體"/>
        <family val="4"/>
        <charset val="136"/>
      </rPr>
      <t>以上無鉛汽油。全高</t>
    </r>
    <r>
      <rPr>
        <sz val="10"/>
        <rFont val="Times New Roman"/>
        <family val="1"/>
      </rPr>
      <t>1080mm</t>
    </r>
    <r>
      <rPr>
        <sz val="10"/>
        <rFont val="標楷體"/>
        <family val="4"/>
        <charset val="136"/>
      </rPr>
      <t>。軸距</t>
    </r>
    <r>
      <rPr>
        <sz val="10"/>
        <rFont val="Times New Roman"/>
        <family val="1"/>
      </rPr>
      <t>1220mm</t>
    </r>
    <r>
      <rPr>
        <sz val="10"/>
        <rFont val="標楷體"/>
        <family val="4"/>
        <charset val="136"/>
      </rPr>
      <t>。乾燥重</t>
    </r>
    <r>
      <rPr>
        <sz val="10"/>
        <rFont val="Times New Roman"/>
        <family val="1"/>
      </rPr>
      <t>(</t>
    </r>
    <r>
      <rPr>
        <sz val="10"/>
        <rFont val="標楷體"/>
        <family val="4"/>
        <charset val="136"/>
      </rPr>
      <t>淨重</t>
    </r>
    <r>
      <rPr>
        <sz val="10"/>
        <rFont val="Times New Roman"/>
        <family val="1"/>
      </rPr>
      <t>)113kg</t>
    </r>
    <r>
      <rPr>
        <sz val="10"/>
        <rFont val="標楷體"/>
        <family val="4"/>
        <charset val="136"/>
      </rPr>
      <t>。輪胎前後輪</t>
    </r>
    <r>
      <rPr>
        <sz val="10"/>
        <rFont val="Times New Roman"/>
        <family val="1"/>
      </rPr>
      <t>100/90-10</t>
    </r>
    <r>
      <rPr>
        <sz val="10"/>
        <rFont val="標楷體"/>
        <family val="4"/>
        <charset val="136"/>
      </rPr>
      <t>。使用燃料</t>
    </r>
    <r>
      <rPr>
        <sz val="10"/>
        <rFont val="Times New Roman"/>
        <family val="1"/>
      </rPr>
      <t>92</t>
    </r>
    <r>
      <rPr>
        <sz val="10"/>
        <rFont val="標楷體"/>
        <family val="4"/>
        <charset val="136"/>
      </rPr>
      <t>以上無鉛汽油。電瓶容量</t>
    </r>
    <r>
      <rPr>
        <sz val="10"/>
        <rFont val="Times New Roman"/>
        <family val="1"/>
      </rPr>
      <t>12V6Ah (</t>
    </r>
    <r>
      <rPr>
        <sz val="10"/>
        <rFont val="標楷體"/>
        <family val="4"/>
        <charset val="136"/>
      </rPr>
      <t>型號</t>
    </r>
    <r>
      <rPr>
        <sz val="10"/>
        <rFont val="Times New Roman"/>
        <family val="1"/>
      </rPr>
      <t>:7A-BS)</t>
    </r>
    <r>
      <rPr>
        <sz val="10"/>
        <rFont val="標楷體"/>
        <family val="4"/>
        <charset val="136"/>
      </rPr>
      <t>。火星塞</t>
    </r>
    <r>
      <rPr>
        <sz val="10"/>
        <rFont val="Times New Roman"/>
        <family val="1"/>
      </rPr>
      <t>NGK LR7D</t>
    </r>
    <r>
      <rPr>
        <sz val="10"/>
        <rFont val="標楷體"/>
        <family val="4"/>
        <charset val="136"/>
      </rPr>
      <t>。</t>
    </r>
    <phoneticPr fontId="3" type="noConversion"/>
  </si>
  <si>
    <t>106.11.08</t>
    <phoneticPr fontId="3" type="noConversion"/>
  </si>
  <si>
    <t>機車乙級教學用</t>
    <phoneticPr fontId="3" type="noConversion"/>
  </si>
  <si>
    <t>D1106110011-0001-0002</t>
    <phoneticPr fontId="3" type="noConversion"/>
  </si>
  <si>
    <t>(化油器版)：1.四行程單缸強制空冷。2.排氣量:124.6 c.c.(mL)。3.缸徑×衝程:Φ52.4mm。4.壓縮比9.9。5.變速方式:自動離心式。6.離合器:自動離心式。7.點火方式:CDI。8.起動方式:電起動、腳踏並用。9.油箱容量:5.6L。10機油容量:800c.c.(0.8L)。11.齒輪油容量:180c.c.(mL)。</t>
    <phoneticPr fontId="3" type="noConversion"/>
  </si>
  <si>
    <t>106.12.29</t>
    <phoneticPr fontId="3" type="noConversion"/>
  </si>
  <si>
    <t>D1106110012-0001-0005</t>
    <phoneticPr fontId="3" type="noConversion"/>
  </si>
  <si>
    <t>Moto Lift摩特力</t>
    <phoneticPr fontId="3" type="noConversion"/>
  </si>
  <si>
    <t>Moto Lift摩特力</t>
    <phoneticPr fontId="3" type="noConversion"/>
  </si>
  <si>
    <t>GH-300ME型</t>
    <phoneticPr fontId="3" type="noConversion"/>
  </si>
  <si>
    <t>機車乙級教學設備用</t>
    <phoneticPr fontId="3" type="noConversion"/>
  </si>
  <si>
    <r>
      <t>(移動式</t>
    </r>
    <r>
      <rPr>
        <sz val="10"/>
        <color theme="1"/>
        <rFont val="Times New Roman"/>
        <family val="1"/>
      </rPr>
      <t>)</t>
    </r>
    <r>
      <rPr>
        <sz val="10"/>
        <color theme="1"/>
        <rFont val="標楷體"/>
        <family val="4"/>
        <charset val="136"/>
      </rPr>
      <t>：</t>
    </r>
    <r>
      <rPr>
        <sz val="10"/>
        <color theme="1"/>
        <rFont val="Times New Roman"/>
        <family val="1"/>
      </rPr>
      <t>1.</t>
    </r>
    <r>
      <rPr>
        <sz val="10"/>
        <color theme="1"/>
        <rFont val="標楷體"/>
        <family val="4"/>
        <charset val="136"/>
      </rPr>
      <t>型式：電動油壓式。載重量</t>
    </r>
    <r>
      <rPr>
        <sz val="10"/>
        <color theme="1"/>
        <rFont val="Times New Roman"/>
        <family val="1"/>
      </rPr>
      <t>300Kg</t>
    </r>
    <r>
      <rPr>
        <sz val="10"/>
        <color theme="1"/>
        <rFont val="標楷體"/>
        <family val="4"/>
        <charset val="136"/>
      </rPr>
      <t>。</t>
    </r>
    <r>
      <rPr>
        <sz val="10"/>
        <color theme="1"/>
        <rFont val="Times New Roman"/>
        <family val="1"/>
      </rPr>
      <t>2.</t>
    </r>
    <r>
      <rPr>
        <sz val="10"/>
        <color theme="1"/>
        <rFont val="標楷體"/>
        <family val="4"/>
        <charset val="136"/>
      </rPr>
      <t>具單缸氣動前輪固定裝置，機車固定更快速便利。</t>
    </r>
    <r>
      <rPr>
        <sz val="10"/>
        <color theme="1"/>
        <rFont val="Times New Roman"/>
        <family val="1"/>
      </rPr>
      <t>3.</t>
    </r>
    <r>
      <rPr>
        <sz val="10"/>
        <color theme="1"/>
        <rFont val="標楷體"/>
        <family val="4"/>
        <charset val="136"/>
      </rPr>
      <t>具快速拆卸孔，可由此拆卸孔快速拆卸排氣管及維修。</t>
    </r>
    <r>
      <rPr>
        <sz val="10"/>
        <color theme="1"/>
        <rFont val="Times New Roman"/>
        <family val="1"/>
      </rPr>
      <t>4.</t>
    </r>
    <r>
      <rPr>
        <sz val="10"/>
        <color theme="1"/>
        <rFont val="標楷體"/>
        <family val="4"/>
        <charset val="136"/>
      </rPr>
      <t>具停電下降控制系統：不會因停電或下降電磁閥故障而發生維修車卡在機台上。</t>
    </r>
    <r>
      <rPr>
        <sz val="10"/>
        <color theme="1"/>
        <rFont val="Times New Roman"/>
        <family val="1"/>
      </rPr>
      <t>5.</t>
    </r>
    <r>
      <rPr>
        <sz val="10"/>
        <color theme="1"/>
        <rFont val="標楷體"/>
        <family val="4"/>
        <charset val="136"/>
      </rPr>
      <t>具自動閉合尾門，可任意調整角度，方便修理前後輪。下降到低點自動閉合，鎖住尾門，避免後輪陷入之危險。</t>
    </r>
    <r>
      <rPr>
        <sz val="10"/>
        <color theme="1"/>
        <rFont val="Times New Roman"/>
        <family val="1"/>
      </rPr>
      <t>6.</t>
    </r>
    <r>
      <rPr>
        <sz val="10"/>
        <color theme="1"/>
        <rFont val="標楷體"/>
        <family val="4"/>
        <charset val="136"/>
      </rPr>
      <t>具自動伸縮坡道板：坡道板隨著工作台昇降自動伸展或收回，節省以利作業。</t>
    </r>
    <r>
      <rPr>
        <sz val="10"/>
        <color theme="1"/>
        <rFont val="Times New Roman"/>
        <family val="1"/>
      </rPr>
      <t>6.</t>
    </r>
    <r>
      <rPr>
        <sz val="10"/>
        <color theme="1"/>
        <rFont val="標楷體"/>
        <family val="4"/>
        <charset val="136"/>
      </rPr>
      <t>機車牽上工作台無障礙，工作台後方不會妨害修車作業。</t>
    </r>
    <r>
      <rPr>
        <sz val="10"/>
        <color theme="1"/>
        <rFont val="Times New Roman"/>
        <family val="1"/>
      </rPr>
      <t>7.</t>
    </r>
    <r>
      <rPr>
        <sz val="10"/>
        <color theme="1"/>
        <rFont val="標楷體"/>
        <family val="4"/>
        <charset val="136"/>
      </rPr>
      <t>具主動式防下滑安全裝置：上昇主動伴隨、下降自動打開，隨時保障你工作的安全。面板最低高度：</t>
    </r>
    <r>
      <rPr>
        <sz val="10"/>
        <color theme="1"/>
        <rFont val="Times New Roman"/>
        <family val="1"/>
      </rPr>
      <t>185</t>
    </r>
    <r>
      <rPr>
        <sz val="10"/>
        <color theme="1"/>
        <rFont val="標楷體"/>
        <family val="4"/>
        <charset val="136"/>
      </rPr>
      <t>㎜或以下。</t>
    </r>
    <r>
      <rPr>
        <sz val="10"/>
        <color theme="1"/>
        <rFont val="Times New Roman"/>
        <family val="1"/>
      </rPr>
      <t>8.</t>
    </r>
    <r>
      <rPr>
        <sz val="10"/>
        <color theme="1"/>
        <rFont val="標楷體"/>
        <family val="4"/>
        <charset val="136"/>
      </rPr>
      <t>頂升離地高度：</t>
    </r>
    <r>
      <rPr>
        <sz val="10"/>
        <color theme="1"/>
        <rFont val="Times New Roman"/>
        <family val="1"/>
      </rPr>
      <t>1200</t>
    </r>
    <r>
      <rPr>
        <sz val="10"/>
        <color theme="1"/>
        <rFont val="標楷體"/>
        <family val="4"/>
        <charset val="136"/>
      </rPr>
      <t>㎜。</t>
    </r>
    <r>
      <rPr>
        <sz val="10"/>
        <color theme="1"/>
        <rFont val="Times New Roman"/>
        <family val="1"/>
      </rPr>
      <t>9.</t>
    </r>
    <r>
      <rPr>
        <sz val="10"/>
        <color theme="1"/>
        <rFont val="標楷體"/>
        <family val="4"/>
        <charset val="136"/>
      </rPr>
      <t>工作台尺寸：</t>
    </r>
    <r>
      <rPr>
        <sz val="10"/>
        <color theme="1"/>
        <rFont val="Times New Roman"/>
        <family val="1"/>
      </rPr>
      <t>1800</t>
    </r>
    <r>
      <rPr>
        <sz val="10"/>
        <color theme="1"/>
        <rFont val="標楷體"/>
        <family val="4"/>
        <charset val="136"/>
      </rPr>
      <t>㎜×</t>
    </r>
    <r>
      <rPr>
        <sz val="10"/>
        <color theme="1"/>
        <rFont val="Times New Roman"/>
        <family val="1"/>
      </rPr>
      <t>570</t>
    </r>
    <r>
      <rPr>
        <sz val="10"/>
        <color theme="1"/>
        <rFont val="標楷體"/>
        <family val="4"/>
        <charset val="136"/>
      </rPr>
      <t>㎜。機器重量：</t>
    </r>
    <r>
      <rPr>
        <sz val="10"/>
        <color theme="1"/>
        <rFont val="Times New Roman"/>
        <family val="1"/>
      </rPr>
      <t>185</t>
    </r>
    <r>
      <rPr>
        <sz val="10"/>
        <color theme="1"/>
        <rFont val="標楷體"/>
        <family val="4"/>
        <charset val="136"/>
      </rPr>
      <t>㎏</t>
    </r>
    <r>
      <rPr>
        <sz val="10"/>
        <color theme="1"/>
        <rFont val="Times New Roman"/>
        <family val="1"/>
      </rPr>
      <t xml:space="preserve"> </t>
    </r>
    <r>
      <rPr>
        <sz val="10"/>
        <color theme="1"/>
        <rFont val="標楷體"/>
        <family val="4"/>
        <charset val="136"/>
      </rPr>
      <t>。</t>
    </r>
    <r>
      <rPr>
        <sz val="10"/>
        <color theme="1"/>
        <rFont val="Times New Roman"/>
        <family val="1"/>
      </rPr>
      <t xml:space="preserve">10. </t>
    </r>
    <r>
      <rPr>
        <sz val="10"/>
        <color theme="1"/>
        <rFont val="標楷體"/>
        <family val="4"/>
        <charset val="136"/>
      </rPr>
      <t>機台尺寸：長</t>
    </r>
    <r>
      <rPr>
        <sz val="10"/>
        <color theme="1"/>
        <rFont val="Times New Roman"/>
        <family val="1"/>
      </rPr>
      <t>2390mm</t>
    </r>
    <r>
      <rPr>
        <sz val="10"/>
        <color theme="1"/>
        <rFont val="標楷體"/>
        <family val="4"/>
        <charset val="136"/>
      </rPr>
      <t>×寬</t>
    </r>
    <r>
      <rPr>
        <sz val="10"/>
        <color theme="1"/>
        <rFont val="Times New Roman"/>
        <family val="1"/>
      </rPr>
      <t>650mm</t>
    </r>
    <r>
      <rPr>
        <sz val="10"/>
        <color theme="1"/>
        <rFont val="標楷體"/>
        <family val="4"/>
        <charset val="136"/>
      </rPr>
      <t>×高</t>
    </r>
    <r>
      <rPr>
        <sz val="10"/>
        <color theme="1"/>
        <rFont val="Times New Roman"/>
        <family val="1"/>
      </rPr>
      <t>210mm(</t>
    </r>
    <r>
      <rPr>
        <sz val="10"/>
        <color theme="1"/>
        <rFont val="標楷體"/>
        <family val="4"/>
        <charset val="136"/>
      </rPr>
      <t>坡道板長</t>
    </r>
    <r>
      <rPr>
        <sz val="10"/>
        <color theme="1"/>
        <rFont val="Times New Roman"/>
        <family val="1"/>
      </rPr>
      <t xml:space="preserve"> 570mm</t>
    </r>
    <r>
      <rPr>
        <sz val="10"/>
        <color theme="1"/>
        <rFont val="標楷體"/>
        <family val="4"/>
        <charset val="136"/>
      </rPr>
      <t>×寬</t>
    </r>
    <r>
      <rPr>
        <sz val="10"/>
        <color theme="1"/>
        <rFont val="Times New Roman"/>
        <family val="1"/>
      </rPr>
      <t>470mm)</t>
    </r>
    <r>
      <rPr>
        <sz val="10"/>
        <color theme="1"/>
        <rFont val="標楷體"/>
        <family val="4"/>
        <charset val="136"/>
      </rPr>
      <t>。</t>
    </r>
    <r>
      <rPr>
        <sz val="10"/>
        <color theme="1"/>
        <rFont val="Times New Roman"/>
        <family val="1"/>
      </rPr>
      <t xml:space="preserve">11. </t>
    </r>
    <r>
      <rPr>
        <sz val="10"/>
        <color theme="1"/>
        <rFont val="標楷體"/>
        <family val="4"/>
        <charset val="136"/>
      </rPr>
      <t>機台昇降方式：電動油壓馬達上昇、機械連動停電可下降方式。</t>
    </r>
    <r>
      <rPr>
        <sz val="10"/>
        <color theme="1"/>
        <rFont val="Times New Roman"/>
        <family val="1"/>
      </rPr>
      <t xml:space="preserve">12. </t>
    </r>
    <r>
      <rPr>
        <sz val="10"/>
        <color theme="1"/>
        <rFont val="標楷體"/>
        <family val="4"/>
        <charset val="136"/>
      </rPr>
      <t>使用電源</t>
    </r>
    <r>
      <rPr>
        <sz val="10"/>
        <color theme="1"/>
        <rFont val="Times New Roman"/>
        <family val="1"/>
      </rPr>
      <t>/</t>
    </r>
    <r>
      <rPr>
        <sz val="10"/>
        <color theme="1"/>
        <rFont val="標楷體"/>
        <family val="4"/>
        <charset val="136"/>
      </rPr>
      <t>馬達功率：</t>
    </r>
    <r>
      <rPr>
        <sz val="10"/>
        <color theme="1"/>
        <rFont val="Times New Roman"/>
        <family val="1"/>
      </rPr>
      <t>AC110V</t>
    </r>
    <r>
      <rPr>
        <sz val="10"/>
        <color theme="1"/>
        <rFont val="標楷體"/>
        <family val="4"/>
        <charset val="136"/>
      </rPr>
      <t>或</t>
    </r>
    <r>
      <rPr>
        <sz val="10"/>
        <color theme="1"/>
        <rFont val="Times New Roman"/>
        <family val="1"/>
      </rPr>
      <t>220V</t>
    </r>
    <r>
      <rPr>
        <sz val="10"/>
        <color theme="1"/>
        <rFont val="標楷體"/>
        <family val="4"/>
        <charset val="136"/>
      </rPr>
      <t>可依客戶指定</t>
    </r>
    <r>
      <rPr>
        <sz val="10"/>
        <color theme="1"/>
        <rFont val="Times New Roman"/>
        <family val="1"/>
      </rPr>
      <t>/</t>
    </r>
    <r>
      <rPr>
        <sz val="10"/>
        <color theme="1"/>
        <rFont val="標楷體"/>
        <family val="4"/>
        <charset val="136"/>
      </rPr>
      <t>馬達</t>
    </r>
    <r>
      <rPr>
        <sz val="10"/>
        <color theme="1"/>
        <rFont val="Times New Roman"/>
        <family val="1"/>
      </rPr>
      <t>1HP</t>
    </r>
    <r>
      <rPr>
        <sz val="10"/>
        <color theme="1"/>
        <rFont val="標楷體"/>
        <family val="4"/>
        <charset val="136"/>
      </rPr>
      <t>。</t>
    </r>
    <r>
      <rPr>
        <sz val="10"/>
        <color theme="1"/>
        <rFont val="Times New Roman"/>
        <family val="1"/>
      </rPr>
      <t>13.</t>
    </r>
    <r>
      <rPr>
        <sz val="10"/>
        <color theme="1"/>
        <rFont val="標楷體"/>
        <family val="4"/>
        <charset val="136"/>
      </rPr>
      <t>負載時上升速度：約</t>
    </r>
    <r>
      <rPr>
        <sz val="10"/>
        <color theme="1"/>
        <rFont val="Times New Roman"/>
        <family val="1"/>
      </rPr>
      <t>8~10</t>
    </r>
    <r>
      <rPr>
        <sz val="10"/>
        <color theme="1"/>
        <rFont val="標楷體"/>
        <family val="4"/>
        <charset val="136"/>
      </rPr>
      <t>秒。</t>
    </r>
    <r>
      <rPr>
        <sz val="10"/>
        <color theme="1"/>
        <rFont val="Times New Roman"/>
        <family val="1"/>
      </rPr>
      <t>14.</t>
    </r>
    <r>
      <rPr>
        <sz val="10"/>
        <color theme="1"/>
        <rFont val="標楷體"/>
        <family val="4"/>
        <charset val="136"/>
      </rPr>
      <t>負載時下降速度：二段可調式緩衝下降。</t>
    </r>
    <r>
      <rPr>
        <sz val="10"/>
        <color theme="1"/>
        <rFont val="Times New Roman"/>
        <family val="1"/>
      </rPr>
      <t>15.</t>
    </r>
    <r>
      <rPr>
        <sz val="10"/>
        <color theme="1"/>
        <rFont val="標楷體"/>
        <family val="4"/>
        <charset val="136"/>
      </rPr>
      <t>標準配備：氣動夾輪裝置</t>
    </r>
    <r>
      <rPr>
        <sz val="10"/>
        <color theme="1"/>
        <rFont val="Times New Roman"/>
        <family val="1"/>
      </rPr>
      <t>*1</t>
    </r>
    <r>
      <rPr>
        <sz val="10"/>
        <color theme="1"/>
        <rFont val="標楷體"/>
        <family val="4"/>
        <charset val="136"/>
      </rPr>
      <t>組、安全帶</t>
    </r>
    <r>
      <rPr>
        <sz val="10"/>
        <color theme="1"/>
        <rFont val="Times New Roman"/>
        <family val="1"/>
      </rPr>
      <t>*1</t>
    </r>
    <r>
      <rPr>
        <sz val="10"/>
        <color theme="1"/>
        <rFont val="標楷體"/>
        <family val="4"/>
        <charset val="136"/>
      </rPr>
      <t>條。</t>
    </r>
    <phoneticPr fontId="3" type="noConversion"/>
  </si>
  <si>
    <t>D1106110013-0001-0001</t>
    <phoneticPr fontId="3" type="noConversion"/>
  </si>
  <si>
    <t>GH-102</t>
    <phoneticPr fontId="3" type="noConversion"/>
  </si>
  <si>
    <t>1.外部夾緊：10-23英吋。2. 最大鋼圈寬度/最大輪胎直徑：240㎜/1000mm。3.輸入空氣壓力：8~10bar。胎唇壓擠壓力：2000kg/cm2。4.機台尺寸：W850×D900×H1780mm。重量195kg。5.電源110∕220VAC雙重選擇。6.具拆胎頭六角軸氣壓鎖定裝置：單指按壓鎖定，氣壓式持續增壓鎖定、雙指拉出立即解除，不得為螺絲鎖緊方式(避免六角軸上/下滑脫導致輪胎胎唇刮傷，或刮傷輪圈。7.具電磁控制夾爪前進、後退：可任意操控，任何尺寸輪胎或加大煞車碟盤皆可輕鬆到位。寸動功能：夾爪前進、後退分開控制，不必全程作動，節省氣壓、降低氣壓缸零件磨損。8.具雷射刻劃標誌尺寸圓盤：圓盤雷射刻劃標誌尺寸拆裝不同尺寸輪圈更加方便。9.具一體成型雙氣壓缸連動夾爪滑塊：採T6合金熱處理，MC加工機精密加工成型，夾持輪圈絕不偏轉，確保不刮傷輪圈(不得為上下兩片螺絲固定式，日久鬆動而刮傷輪圈)。10.具雙氣壓缸夾爪連動裝置：加大夾持雙氣壓缸設計，鋼圈夾持不會鬆脫打滑。11.具輪圈間隙調整螺栓：調整適當可避免拆胎頭防護墊片容易摩損。12.具橡膠燒結輪圈夾爪：確保輪圈夾持時絕不打滑、傷害輪圈（不得使用塑膠套包覆之夾爪，容易打滑破損而刮傷輪圈）。</t>
    <phoneticPr fontId="3" type="noConversion"/>
  </si>
  <si>
    <r>
      <t>D1106110016-0001-0002</t>
    </r>
    <r>
      <rPr>
        <sz val="10"/>
        <rFont val="新細明體"/>
        <family val="1"/>
        <charset val="136"/>
      </rPr>
      <t>、</t>
    </r>
    <r>
      <rPr>
        <sz val="10"/>
        <rFont val="標楷體"/>
        <family val="4"/>
        <charset val="136"/>
      </rPr>
      <t>D1106110017-0001-0002</t>
    </r>
    <r>
      <rPr>
        <sz val="10"/>
        <rFont val="新細明體"/>
        <family val="1"/>
        <charset val="136"/>
      </rPr>
      <t>、</t>
    </r>
    <r>
      <rPr>
        <sz val="10"/>
        <rFont val="標楷體"/>
        <family val="4"/>
        <charset val="136"/>
      </rPr>
      <t>D1106110024-0001-0002</t>
    </r>
    <phoneticPr fontId="3" type="noConversion"/>
  </si>
  <si>
    <t xml:space="preserve">EPSON </t>
    <phoneticPr fontId="3" type="noConversion"/>
  </si>
  <si>
    <t>M310DN</t>
    <phoneticPr fontId="3" type="noConversion"/>
  </si>
  <si>
    <t>EPSON M310DN：A4規格(Color 35~40頁)黑白印表機</t>
    <phoneticPr fontId="3" type="noConversion"/>
  </si>
  <si>
    <r>
      <t>I228-0-088(剪輯室VI)</t>
    </r>
    <r>
      <rPr>
        <sz val="10"/>
        <rFont val="新細明體"/>
        <family val="1"/>
        <charset val="136"/>
      </rPr>
      <t>、</t>
    </r>
    <r>
      <rPr>
        <sz val="10"/>
        <rFont val="標楷體"/>
        <family val="4"/>
        <charset val="136"/>
      </rPr>
      <t>I229-0-088(剪輯室V)</t>
    </r>
    <r>
      <rPr>
        <sz val="10"/>
        <rFont val="新細明體"/>
        <family val="1"/>
        <charset val="136"/>
      </rPr>
      <t>、</t>
    </r>
    <r>
      <rPr>
        <sz val="10"/>
        <rFont val="標楷體"/>
        <family val="4"/>
        <charset val="136"/>
      </rPr>
      <t>I230-0-0891(剪輯室IV)</t>
    </r>
    <r>
      <rPr>
        <sz val="10"/>
        <rFont val="新細明體"/>
        <family val="1"/>
        <charset val="136"/>
      </rPr>
      <t>、</t>
    </r>
    <r>
      <rPr>
        <sz val="10"/>
        <rFont val="標楷體"/>
        <family val="4"/>
        <charset val="136"/>
      </rPr>
      <t>I231-0-088(剪輯室III)</t>
    </r>
    <r>
      <rPr>
        <sz val="10"/>
        <rFont val="新細明體"/>
        <family val="1"/>
        <charset val="136"/>
      </rPr>
      <t>、</t>
    </r>
    <r>
      <rPr>
        <sz val="10"/>
        <rFont val="標楷體"/>
        <family val="4"/>
        <charset val="136"/>
      </rPr>
      <t>D210-0-0901(智慧車輛系統實驗室)</t>
    </r>
    <phoneticPr fontId="3" type="noConversion"/>
  </si>
  <si>
    <r>
      <t>106.11.10</t>
    </r>
    <r>
      <rPr>
        <sz val="10"/>
        <rFont val="新細明體"/>
        <family val="1"/>
        <charset val="136"/>
      </rPr>
      <t>、</t>
    </r>
    <r>
      <rPr>
        <sz val="10"/>
        <rFont val="標楷體"/>
        <family val="4"/>
        <charset val="136"/>
      </rPr>
      <t>106.11.10</t>
    </r>
    <r>
      <rPr>
        <sz val="10"/>
        <rFont val="新細明體"/>
        <family val="1"/>
        <charset val="136"/>
      </rPr>
      <t>、</t>
    </r>
    <r>
      <rPr>
        <sz val="10"/>
        <rFont val="標楷體"/>
        <family val="4"/>
        <charset val="136"/>
      </rPr>
      <t>106.11.13</t>
    </r>
    <phoneticPr fontId="3" type="noConversion"/>
  </si>
  <si>
    <t>106.11.30</t>
    <phoneticPr fontId="3" type="noConversion"/>
  </si>
  <si>
    <t>車輛維修乙級場地設備及畢業製作等課程實習設備</t>
    <phoneticPr fontId="3" type="noConversion"/>
  </si>
  <si>
    <r>
      <t>全校(表藝系</t>
    </r>
    <r>
      <rPr>
        <sz val="10"/>
        <rFont val="新細明體"/>
        <family val="1"/>
        <charset val="136"/>
      </rPr>
      <t>、</t>
    </r>
    <r>
      <rPr>
        <sz val="10"/>
        <rFont val="標楷體"/>
        <family val="4"/>
        <charset val="136"/>
      </rPr>
      <t>影視系</t>
    </r>
    <r>
      <rPr>
        <sz val="10"/>
        <rFont val="新細明體"/>
        <family val="1"/>
        <charset val="136"/>
      </rPr>
      <t>、</t>
    </r>
    <r>
      <rPr>
        <sz val="10"/>
        <rFont val="標楷體"/>
        <family val="4"/>
        <charset val="136"/>
      </rPr>
      <t>車輛系)</t>
    </r>
    <phoneticPr fontId="3" type="noConversion"/>
  </si>
  <si>
    <t>D1106110018-001-0002</t>
    <phoneticPr fontId="3" type="noConversion"/>
  </si>
  <si>
    <t>Genuine捷元</t>
    <phoneticPr fontId="3" type="noConversion"/>
  </si>
  <si>
    <t>GP888-9C</t>
    <phoneticPr fontId="3" type="noConversion"/>
  </si>
  <si>
    <t>106.11.13</t>
    <phoneticPr fontId="3" type="noConversion"/>
  </si>
  <si>
    <t>J403-1-053(專題製作實習室)</t>
    <phoneticPr fontId="3" type="noConversion"/>
  </si>
  <si>
    <t>全校(企管)</t>
    <phoneticPr fontId="3" type="noConversion"/>
  </si>
  <si>
    <t>計算機與商業套裝軟體、行銷與銷售模組及投資理財模組等相關課程。更新專業教室設備。</t>
    <phoneticPr fontId="3" type="noConversion"/>
  </si>
  <si>
    <r>
      <t>第七代桌上型處理器：</t>
    </r>
    <r>
      <rPr>
        <sz val="10"/>
        <color theme="1"/>
        <rFont val="Times New Roman"/>
        <family val="1"/>
      </rPr>
      <t>Core i7 3.4GHz</t>
    </r>
    <r>
      <rPr>
        <sz val="10"/>
        <color theme="1"/>
        <rFont val="標楷體"/>
        <family val="4"/>
        <charset val="136"/>
      </rPr>
      <t>；</t>
    </r>
    <r>
      <rPr>
        <sz val="10"/>
        <color theme="1"/>
        <rFont val="Times New Roman"/>
        <family val="1"/>
      </rPr>
      <t>(Windows</t>
    </r>
    <r>
      <rPr>
        <sz val="10"/>
        <color theme="1"/>
        <rFont val="標楷體"/>
        <family val="4"/>
        <charset val="136"/>
      </rPr>
      <t>作業系統</t>
    </r>
    <r>
      <rPr>
        <sz val="10"/>
        <color theme="1"/>
        <rFont val="Times New Roman"/>
        <family val="1"/>
      </rPr>
      <t>) (</t>
    </r>
    <r>
      <rPr>
        <sz val="10"/>
        <color theme="1"/>
        <rFont val="標楷體"/>
        <family val="4"/>
        <charset val="136"/>
      </rPr>
      <t>獨立主機不含螢幕</t>
    </r>
    <r>
      <rPr>
        <sz val="10"/>
        <color theme="1"/>
        <rFont val="Times New Roman"/>
        <family val="1"/>
      </rPr>
      <t>)</t>
    </r>
    <r>
      <rPr>
        <sz val="10"/>
        <color theme="1"/>
        <rFont val="標楷體"/>
        <family val="4"/>
        <charset val="136"/>
      </rPr>
      <t>；記憶體：</t>
    </r>
    <r>
      <rPr>
        <sz val="10"/>
        <color theme="1"/>
        <rFont val="Times New Roman"/>
        <family val="1"/>
      </rPr>
      <t>8GB×1</t>
    </r>
    <r>
      <rPr>
        <sz val="10"/>
        <color theme="1"/>
        <rFont val="標楷體"/>
        <family val="4"/>
        <charset val="136"/>
      </rPr>
      <t>；硬碟機：</t>
    </r>
    <r>
      <rPr>
        <sz val="10"/>
        <color theme="1"/>
        <rFont val="Times New Roman"/>
        <family val="1"/>
      </rPr>
      <t xml:space="preserve">1TB SATA 7200RPM </t>
    </r>
    <r>
      <rPr>
        <sz val="10"/>
        <color theme="1"/>
        <rFont val="標楷體"/>
        <family val="4"/>
        <charset val="136"/>
      </rPr>
      <t>硬碟；光碟機：</t>
    </r>
    <r>
      <rPr>
        <sz val="10"/>
        <color theme="1"/>
        <rFont val="Times New Roman"/>
        <family val="1"/>
      </rPr>
      <t xml:space="preserve">DVD Super Multi </t>
    </r>
    <r>
      <rPr>
        <sz val="10"/>
        <color theme="1"/>
        <rFont val="標楷體"/>
        <family val="4"/>
        <charset val="136"/>
      </rPr>
      <t>燒錄器；</t>
    </r>
    <r>
      <rPr>
        <sz val="10"/>
        <color theme="1"/>
        <rFont val="Times New Roman"/>
        <family val="1"/>
      </rPr>
      <t xml:space="preserve">Intel Z170 </t>
    </r>
    <r>
      <rPr>
        <sz val="10"/>
        <color theme="1"/>
        <rFont val="標楷體"/>
        <family val="4"/>
        <charset val="136"/>
      </rPr>
      <t>晶片組；</t>
    </r>
    <r>
      <rPr>
        <sz val="10"/>
        <color theme="1"/>
        <rFont val="Times New Roman"/>
        <family val="1"/>
      </rPr>
      <t>23.6</t>
    </r>
    <r>
      <rPr>
        <sz val="10"/>
        <color theme="1"/>
        <rFont val="標楷體"/>
        <family val="4"/>
        <charset val="136"/>
      </rPr>
      <t>吋面板寬螢幕</t>
    </r>
    <r>
      <rPr>
        <sz val="10"/>
        <color theme="1"/>
        <rFont val="Times New Roman"/>
        <family val="1"/>
      </rPr>
      <t>LED</t>
    </r>
    <r>
      <rPr>
        <sz val="10"/>
        <color theme="1"/>
        <rFont val="標楷體"/>
        <family val="4"/>
        <charset val="136"/>
      </rPr>
      <t>背光模組彩色液晶顯示器</t>
    </r>
    <r>
      <rPr>
        <sz val="10"/>
        <color theme="1"/>
        <rFont val="Times New Roman"/>
        <family val="1"/>
      </rPr>
      <t>(</t>
    </r>
    <r>
      <rPr>
        <sz val="10"/>
        <color theme="1"/>
        <rFont val="標楷體"/>
        <family val="4"/>
        <charset val="136"/>
      </rPr>
      <t>獨立顯示器不含主機</t>
    </r>
    <r>
      <rPr>
        <sz val="10"/>
        <color theme="1"/>
        <rFont val="Times New Roman"/>
        <family val="1"/>
      </rPr>
      <t>)(</t>
    </r>
    <r>
      <rPr>
        <sz val="10"/>
        <color theme="1"/>
        <rFont val="標楷體"/>
        <family val="4"/>
        <charset val="136"/>
      </rPr>
      <t>預設不含護目鏡</t>
    </r>
    <r>
      <rPr>
        <sz val="10"/>
        <color theme="1"/>
        <rFont val="Times New Roman"/>
        <family val="1"/>
      </rPr>
      <t>)</t>
    </r>
    <r>
      <rPr>
        <sz val="10"/>
        <color theme="1"/>
        <rFont val="標楷體"/>
        <family val="4"/>
        <charset val="136"/>
      </rPr>
      <t>；</t>
    </r>
    <r>
      <rPr>
        <sz val="10"/>
        <color theme="1"/>
        <rFont val="Times New Roman"/>
        <family val="1"/>
      </rPr>
      <t>NVIDIA Quadro 620</t>
    </r>
    <r>
      <rPr>
        <sz val="10"/>
        <color theme="1"/>
        <rFont val="標楷體"/>
        <family val="4"/>
        <charset val="136"/>
      </rPr>
      <t>專業中低階顯示卡，含：鍵盤及滑鼠。</t>
    </r>
    <phoneticPr fontId="3" type="noConversion"/>
  </si>
  <si>
    <t>D1106110020-0001-0001</t>
    <phoneticPr fontId="3" type="noConversion"/>
  </si>
  <si>
    <t>GP888</t>
    <phoneticPr fontId="3" type="noConversion"/>
  </si>
  <si>
    <r>
      <t xml:space="preserve">2.6GHz </t>
    </r>
    <r>
      <rPr>
        <sz val="10"/>
        <rFont val="標楷體"/>
        <family val="4"/>
        <charset val="136"/>
      </rPr>
      <t>雙核心 Intel Core i5；8GB 記憶體；1TB 硬碟；可執行mac OS 含：鍵盤及滑鼠。</t>
    </r>
    <phoneticPr fontId="3" type="noConversion"/>
  </si>
  <si>
    <t>台</t>
    <phoneticPr fontId="3" type="noConversion"/>
  </si>
  <si>
    <t>106.11.30</t>
    <phoneticPr fontId="3" type="noConversion"/>
  </si>
  <si>
    <t>106.11.13</t>
    <phoneticPr fontId="3" type="noConversion"/>
  </si>
  <si>
    <t>J1F-0-0841(O2O中心)</t>
    <phoneticPr fontId="3" type="noConversion"/>
  </si>
  <si>
    <t>時經系</t>
    <phoneticPr fontId="3" type="noConversion"/>
  </si>
  <si>
    <r>
      <t>色彩企</t>
    </r>
    <r>
      <rPr>
        <sz val="10"/>
        <rFont val="Times New Roman"/>
        <family val="1"/>
      </rPr>
      <t xml:space="preserve"> </t>
    </r>
    <r>
      <rPr>
        <sz val="10"/>
        <rFont val="標楷體"/>
        <family val="4"/>
        <charset val="136"/>
      </rPr>
      <t>劃、藝術史與創意設計、服裝史與創意設計灣客籌均須使用</t>
    </r>
    <phoneticPr fontId="3" type="noConversion"/>
  </si>
  <si>
    <t>D1106110021-0001-0002</t>
    <phoneticPr fontId="3" type="noConversion"/>
  </si>
  <si>
    <t>Asus</t>
    <phoneticPr fontId="3" type="noConversion"/>
  </si>
  <si>
    <t xml:space="preserve"> P2448U-0121A7200U</t>
    <phoneticPr fontId="3" type="noConversion"/>
  </si>
  <si>
    <r>
      <t>筆記型電腦第</t>
    </r>
    <r>
      <rPr>
        <sz val="10"/>
        <color theme="1"/>
        <rFont val="Times New Roman"/>
        <family val="1"/>
      </rPr>
      <t>6</t>
    </r>
    <r>
      <rPr>
        <sz val="10"/>
        <color theme="1"/>
        <rFont val="標楷體"/>
        <family val="4"/>
        <charset val="136"/>
      </rPr>
      <t>代</t>
    </r>
    <r>
      <rPr>
        <sz val="10"/>
        <color theme="1"/>
        <rFont val="Times New Roman"/>
        <family val="1"/>
      </rPr>
      <t>Intel CoreTM i5 2.6GHz( Windows</t>
    </r>
    <r>
      <rPr>
        <sz val="10"/>
        <color theme="1"/>
        <rFont val="標楷體"/>
        <family val="4"/>
        <charset val="136"/>
      </rPr>
      <t>作業系統</t>
    </r>
    <r>
      <rPr>
        <sz val="10"/>
        <color theme="1"/>
        <rFont val="Times New Roman"/>
        <family val="1"/>
      </rPr>
      <t>) (14</t>
    </r>
    <r>
      <rPr>
        <sz val="10"/>
        <color theme="1"/>
        <rFont val="標楷體"/>
        <family val="4"/>
        <charset val="136"/>
      </rPr>
      <t>吋</t>
    </r>
    <r>
      <rPr>
        <sz val="10"/>
        <color theme="1"/>
        <rFont val="Times New Roman"/>
        <family val="1"/>
      </rPr>
      <t>)</t>
    </r>
    <r>
      <rPr>
        <sz val="10"/>
        <color theme="1"/>
        <rFont val="標楷體"/>
        <family val="4"/>
        <charset val="136"/>
      </rPr>
      <t>記憶體</t>
    </r>
    <r>
      <rPr>
        <sz val="10"/>
        <color theme="1"/>
        <rFont val="Times New Roman"/>
        <family val="1"/>
      </rPr>
      <t>8GB× 1 SSD 256GB</t>
    </r>
    <phoneticPr fontId="3" type="noConversion"/>
  </si>
  <si>
    <t>D1106110022-0001-0001、D1106110019-0001-0003</t>
    <phoneticPr fontId="3" type="noConversion"/>
  </si>
  <si>
    <t xml:space="preserve">Acer </t>
    <phoneticPr fontId="3" type="noConversion"/>
  </si>
  <si>
    <t>TMP259-MG-71SE</t>
    <phoneticPr fontId="3" type="noConversion"/>
  </si>
  <si>
    <r>
      <t>全校(流設系</t>
    </r>
    <r>
      <rPr>
        <sz val="10"/>
        <rFont val="新細明體"/>
        <family val="1"/>
        <charset val="136"/>
      </rPr>
      <t>、</t>
    </r>
    <r>
      <rPr>
        <sz val="10"/>
        <rFont val="標楷體"/>
        <family val="4"/>
        <charset val="136"/>
      </rPr>
      <t>企管系)</t>
    </r>
    <phoneticPr fontId="3" type="noConversion"/>
  </si>
  <si>
    <r>
      <t>A307-1-073(織品設計教室)</t>
    </r>
    <r>
      <rPr>
        <sz val="10"/>
        <color theme="1"/>
        <rFont val="新細明體"/>
        <family val="1"/>
        <charset val="136"/>
      </rPr>
      <t>、</t>
    </r>
    <r>
      <rPr>
        <sz val="10"/>
        <color theme="1"/>
        <rFont val="標楷體"/>
        <family val="4"/>
        <charset val="136"/>
      </rPr>
      <t>J403-1-053(專題製作實習室)</t>
    </r>
    <phoneticPr fontId="3" type="noConversion"/>
  </si>
  <si>
    <t>計算機與商業套裝軟體、行銷與銷售模組及投資理財模組課程及建構流設系專業教室教學設備。</t>
    <phoneticPr fontId="3" type="noConversion"/>
  </si>
  <si>
    <r>
      <t>Core i7  2.1GHz (Windows</t>
    </r>
    <r>
      <rPr>
        <sz val="10"/>
        <rFont val="標楷體"/>
        <family val="4"/>
        <charset val="136"/>
      </rPr>
      <t>作業系統</t>
    </r>
    <r>
      <rPr>
        <sz val="10"/>
        <rFont val="Times New Roman"/>
        <family val="1"/>
      </rPr>
      <t>)</t>
    </r>
    <r>
      <rPr>
        <sz val="10"/>
        <rFont val="標楷體"/>
        <family val="4"/>
        <charset val="136"/>
      </rPr>
      <t>；記憶體：</t>
    </r>
    <r>
      <rPr>
        <sz val="10"/>
        <rFont val="Times New Roman"/>
        <family val="1"/>
      </rPr>
      <t>8GB×1</t>
    </r>
    <r>
      <rPr>
        <sz val="10"/>
        <rFont val="標楷體"/>
        <family val="4"/>
        <charset val="136"/>
      </rPr>
      <t>；硬碟機：</t>
    </r>
    <r>
      <rPr>
        <sz val="10"/>
        <rFont val="Times New Roman"/>
        <family val="1"/>
      </rPr>
      <t xml:space="preserve">500GB SATA 7200RPM </t>
    </r>
    <r>
      <rPr>
        <sz val="10"/>
        <rFont val="標楷體"/>
        <family val="4"/>
        <charset val="136"/>
      </rPr>
      <t>硬碟；光碟機：</t>
    </r>
    <r>
      <rPr>
        <sz val="10"/>
        <rFont val="Times New Roman"/>
        <family val="1"/>
      </rPr>
      <t xml:space="preserve">DVD Super Multi </t>
    </r>
    <r>
      <rPr>
        <sz val="10"/>
        <rFont val="標楷體"/>
        <family val="4"/>
        <charset val="136"/>
      </rPr>
      <t>燒錄器；</t>
    </r>
    <r>
      <rPr>
        <sz val="10"/>
        <rFont val="Times New Roman"/>
        <family val="1"/>
      </rPr>
      <t>15</t>
    </r>
    <r>
      <rPr>
        <sz val="10"/>
        <rFont val="標楷體"/>
        <family val="4"/>
        <charset val="136"/>
      </rPr>
      <t>吋面板寬螢幕</t>
    </r>
    <r>
      <rPr>
        <sz val="10"/>
        <rFont val="Times New Roman"/>
        <family val="1"/>
      </rPr>
      <t>LED</t>
    </r>
    <r>
      <rPr>
        <sz val="10"/>
        <rFont val="標楷體"/>
        <family val="4"/>
        <charset val="136"/>
      </rPr>
      <t>背光模組彩色液晶顯示器。</t>
    </r>
    <phoneticPr fontId="3" type="noConversion"/>
  </si>
  <si>
    <t>D1106110029-0001-0004、D1106110025-0001-0004、D1106110023-0001-0005</t>
    <phoneticPr fontId="3" type="noConversion"/>
  </si>
  <si>
    <t>GP888</t>
    <phoneticPr fontId="3" type="noConversion"/>
  </si>
  <si>
    <r>
      <t>全校(機械系</t>
    </r>
    <r>
      <rPr>
        <sz val="10"/>
        <rFont val="新細明體"/>
        <family val="1"/>
        <charset val="136"/>
      </rPr>
      <t>、</t>
    </r>
    <r>
      <rPr>
        <sz val="10"/>
        <rFont val="標楷體"/>
        <family val="4"/>
        <charset val="136"/>
      </rPr>
      <t>創設系</t>
    </r>
    <r>
      <rPr>
        <sz val="10"/>
        <rFont val="新細明體"/>
        <family val="1"/>
        <charset val="136"/>
      </rPr>
      <t>、</t>
    </r>
    <r>
      <rPr>
        <sz val="10"/>
        <rFont val="標楷體"/>
        <family val="4"/>
        <charset val="136"/>
      </rPr>
      <t>車輛系)</t>
    </r>
    <phoneticPr fontId="3" type="noConversion"/>
  </si>
  <si>
    <r>
      <t>D207-0-056(電腦輔助創意設計實習室)</t>
    </r>
    <r>
      <rPr>
        <sz val="10"/>
        <rFont val="新細明體"/>
        <family val="1"/>
        <charset val="136"/>
      </rPr>
      <t>、</t>
    </r>
    <r>
      <rPr>
        <sz val="10"/>
        <rFont val="標楷體"/>
        <family val="4"/>
        <charset val="136"/>
      </rPr>
      <t>D115-2-068(學生研討室)</t>
    </r>
    <r>
      <rPr>
        <sz val="10"/>
        <rFont val="新細明體"/>
        <family val="1"/>
        <charset val="136"/>
      </rPr>
      <t>、</t>
    </r>
    <r>
      <rPr>
        <sz val="10"/>
        <rFont val="標楷體"/>
        <family val="4"/>
        <charset val="136"/>
      </rPr>
      <t>D210-0-0901(智慧車輛系統實驗室)</t>
    </r>
    <phoneticPr fontId="3" type="noConversion"/>
  </si>
  <si>
    <r>
      <t>106.11.15</t>
    </r>
    <r>
      <rPr>
        <sz val="10"/>
        <rFont val="新細明體"/>
        <family val="1"/>
        <charset val="136"/>
      </rPr>
      <t>、</t>
    </r>
    <r>
      <rPr>
        <sz val="10"/>
        <rFont val="標楷體"/>
        <family val="4"/>
        <charset val="136"/>
      </rPr>
      <t>106.11.13</t>
    </r>
    <phoneticPr fontId="3" type="noConversion"/>
  </si>
  <si>
    <t>電腦輔助製造及車輛維修乙級場地設備使用</t>
    <phoneticPr fontId="3" type="noConversion"/>
  </si>
  <si>
    <r>
      <t>第六代桌上型處理器，</t>
    </r>
    <r>
      <rPr>
        <sz val="10"/>
        <color theme="1"/>
        <rFont val="Times New Roman"/>
        <family val="1"/>
      </rPr>
      <t>Core i5 2.6GHz</t>
    </r>
    <r>
      <rPr>
        <sz val="10"/>
        <color theme="1"/>
        <rFont val="標楷體"/>
        <family val="4"/>
        <charset val="136"/>
      </rPr>
      <t>，</t>
    </r>
    <r>
      <rPr>
        <sz val="10"/>
        <color theme="1"/>
        <rFont val="Times New Roman"/>
        <family val="1"/>
      </rPr>
      <t>(Windows</t>
    </r>
    <r>
      <rPr>
        <sz val="10"/>
        <color theme="1"/>
        <rFont val="標楷體"/>
        <family val="4"/>
        <charset val="136"/>
      </rPr>
      <t>作業系統</t>
    </r>
    <r>
      <rPr>
        <sz val="10"/>
        <color theme="1"/>
        <rFont val="Times New Roman"/>
        <family val="1"/>
      </rPr>
      <t>) (</t>
    </r>
    <r>
      <rPr>
        <sz val="10"/>
        <color theme="1"/>
        <rFont val="標楷體"/>
        <family val="4"/>
        <charset val="136"/>
      </rPr>
      <t>獨立主機不含螢幕</t>
    </r>
    <r>
      <rPr>
        <sz val="10"/>
        <color theme="1"/>
        <rFont val="Times New Roman"/>
        <family val="1"/>
      </rPr>
      <t>)</t>
    </r>
    <r>
      <rPr>
        <sz val="10"/>
        <color theme="1"/>
        <rFont val="標楷體"/>
        <family val="4"/>
        <charset val="136"/>
      </rPr>
      <t>，</t>
    </r>
    <r>
      <rPr>
        <sz val="10"/>
        <color theme="1"/>
        <rFont val="Times New Roman"/>
        <family val="1"/>
      </rPr>
      <t xml:space="preserve">Intel X99 </t>
    </r>
    <r>
      <rPr>
        <sz val="10"/>
        <color theme="1"/>
        <rFont val="標楷體"/>
        <family val="4"/>
        <charset val="136"/>
      </rPr>
      <t>晶片組，記憶體：</t>
    </r>
    <r>
      <rPr>
        <sz val="10"/>
        <color theme="1"/>
        <rFont val="Times New Roman"/>
        <family val="1"/>
      </rPr>
      <t xml:space="preserve"> 8GB</t>
    </r>
    <r>
      <rPr>
        <sz val="10"/>
        <color theme="1"/>
        <rFont val="標楷體"/>
        <family val="4"/>
        <charset val="136"/>
      </rPr>
      <t>，硬碟機：</t>
    </r>
    <r>
      <rPr>
        <sz val="10"/>
        <color theme="1"/>
        <rFont val="Times New Roman"/>
        <family val="1"/>
      </rPr>
      <t xml:space="preserve">1TB SATA 7200RPM </t>
    </r>
    <r>
      <rPr>
        <sz val="10"/>
        <color theme="1"/>
        <rFont val="標楷體"/>
        <family val="4"/>
        <charset val="136"/>
      </rPr>
      <t>硬碟，光碟機：</t>
    </r>
    <r>
      <rPr>
        <sz val="10"/>
        <color theme="1"/>
        <rFont val="Times New Roman"/>
        <family val="1"/>
      </rPr>
      <t xml:space="preserve">DVD Super Multi </t>
    </r>
    <r>
      <rPr>
        <sz val="10"/>
        <color theme="1"/>
        <rFont val="標楷體"/>
        <family val="4"/>
        <charset val="136"/>
      </rPr>
      <t>燒錄器，</t>
    </r>
    <r>
      <rPr>
        <sz val="10"/>
        <color theme="1"/>
        <rFont val="Times New Roman"/>
        <family val="1"/>
      </rPr>
      <t>21.5</t>
    </r>
    <r>
      <rPr>
        <sz val="10"/>
        <color theme="1"/>
        <rFont val="標楷體"/>
        <family val="4"/>
        <charset val="136"/>
      </rPr>
      <t>吋寬螢幕</t>
    </r>
    <r>
      <rPr>
        <sz val="10"/>
        <color theme="1"/>
        <rFont val="Times New Roman"/>
        <family val="1"/>
      </rPr>
      <t>LED</t>
    </r>
    <r>
      <rPr>
        <sz val="10"/>
        <color theme="1"/>
        <rFont val="標楷體"/>
        <family val="4"/>
        <charset val="136"/>
      </rPr>
      <t>背光模組彩色液晶顯示器</t>
    </r>
    <r>
      <rPr>
        <sz val="10"/>
        <color theme="1"/>
        <rFont val="Times New Roman"/>
        <family val="1"/>
      </rPr>
      <t>(</t>
    </r>
    <r>
      <rPr>
        <sz val="10"/>
        <color theme="1"/>
        <rFont val="標楷體"/>
        <family val="4"/>
        <charset val="136"/>
      </rPr>
      <t>獨立顯示器不含主機</t>
    </r>
    <r>
      <rPr>
        <sz val="10"/>
        <color theme="1"/>
        <rFont val="Times New Roman"/>
        <family val="1"/>
      </rPr>
      <t>)(</t>
    </r>
    <r>
      <rPr>
        <sz val="10"/>
        <color theme="1"/>
        <rFont val="標楷體"/>
        <family val="4"/>
        <charset val="136"/>
      </rPr>
      <t>預設不含護目鏡</t>
    </r>
    <r>
      <rPr>
        <sz val="10"/>
        <color theme="1"/>
        <rFont val="Times New Roman"/>
        <family val="1"/>
      </rPr>
      <t>)</t>
    </r>
    <r>
      <rPr>
        <sz val="10"/>
        <color theme="1"/>
        <rFont val="標楷體"/>
        <family val="4"/>
        <charset val="136"/>
      </rPr>
      <t>，</t>
    </r>
    <r>
      <rPr>
        <sz val="10"/>
        <color theme="1"/>
        <rFont val="Times New Roman"/>
        <family val="1"/>
      </rPr>
      <t>NVIDIA Quadro 620</t>
    </r>
    <r>
      <rPr>
        <sz val="10"/>
        <color theme="1"/>
        <rFont val="標楷體"/>
        <family val="4"/>
        <charset val="136"/>
      </rPr>
      <t>專業中低階顯示卡；含：鍵盤及滑鼠。</t>
    </r>
    <phoneticPr fontId="3" type="noConversion"/>
  </si>
  <si>
    <t>D1106110030-0001-0020</t>
    <phoneticPr fontId="3" type="noConversion"/>
  </si>
  <si>
    <r>
      <t>捷元</t>
    </r>
    <r>
      <rPr>
        <sz val="10"/>
        <color theme="1"/>
        <rFont val="Times New Roman"/>
        <family val="1"/>
      </rPr>
      <t xml:space="preserve"> </t>
    </r>
    <phoneticPr fontId="3" type="noConversion"/>
  </si>
  <si>
    <t>GP888-8Q</t>
    <phoneticPr fontId="3" type="noConversion"/>
  </si>
  <si>
    <t>106.11.15</t>
    <phoneticPr fontId="3" type="noConversion"/>
  </si>
  <si>
    <t>E205-1-079(多媒體檢索區)</t>
    <phoneticPr fontId="3" type="noConversion"/>
  </si>
  <si>
    <t>網路系統組</t>
    <phoneticPr fontId="3" type="noConversion"/>
  </si>
  <si>
    <r>
      <t>第七代桌上型處理器：</t>
    </r>
    <r>
      <rPr>
        <sz val="10"/>
        <color theme="1"/>
        <rFont val="Times New Roman"/>
        <family val="1"/>
      </rPr>
      <t>Core i5 2.6GHz</t>
    </r>
    <r>
      <rPr>
        <sz val="10"/>
        <color theme="1"/>
        <rFont val="標楷體"/>
        <family val="4"/>
        <charset val="136"/>
      </rPr>
      <t>；</t>
    </r>
    <r>
      <rPr>
        <sz val="10"/>
        <color theme="1"/>
        <rFont val="Times New Roman"/>
        <family val="1"/>
      </rPr>
      <t>(Windows</t>
    </r>
    <r>
      <rPr>
        <sz val="10"/>
        <color theme="1"/>
        <rFont val="標楷體"/>
        <family val="4"/>
        <charset val="136"/>
      </rPr>
      <t>作業系統</t>
    </r>
    <r>
      <rPr>
        <sz val="10"/>
        <color theme="1"/>
        <rFont val="Times New Roman"/>
        <family val="1"/>
      </rPr>
      <t>) (</t>
    </r>
    <r>
      <rPr>
        <sz val="10"/>
        <color theme="1"/>
        <rFont val="標楷體"/>
        <family val="4"/>
        <charset val="136"/>
      </rPr>
      <t>獨立主機不含螢幕</t>
    </r>
    <r>
      <rPr>
        <sz val="10"/>
        <color theme="1"/>
        <rFont val="Times New Roman"/>
        <family val="1"/>
      </rPr>
      <t>)</t>
    </r>
    <r>
      <rPr>
        <sz val="10"/>
        <color theme="1"/>
        <rFont val="標楷體"/>
        <family val="4"/>
        <charset val="136"/>
      </rPr>
      <t>。</t>
    </r>
    <r>
      <rPr>
        <sz val="10"/>
        <color theme="1"/>
        <rFont val="Times New Roman"/>
        <family val="1"/>
      </rPr>
      <t xml:space="preserve">Intel X99 </t>
    </r>
    <r>
      <rPr>
        <sz val="10"/>
        <color theme="1"/>
        <rFont val="標楷體"/>
        <family val="4"/>
        <charset val="136"/>
      </rPr>
      <t>晶片組；記憶體：</t>
    </r>
    <r>
      <rPr>
        <sz val="10"/>
        <color theme="1"/>
        <rFont val="Times New Roman"/>
        <family val="1"/>
      </rPr>
      <t>8GB</t>
    </r>
    <r>
      <rPr>
        <sz val="10"/>
        <color theme="1"/>
        <rFont val="標楷體"/>
        <family val="4"/>
        <charset val="136"/>
      </rPr>
      <t>；硬碟機：</t>
    </r>
    <r>
      <rPr>
        <sz val="10"/>
        <color theme="1"/>
        <rFont val="Times New Roman"/>
        <family val="1"/>
      </rPr>
      <t xml:space="preserve">1TB SATA 7200RPM </t>
    </r>
    <r>
      <rPr>
        <sz val="10"/>
        <color theme="1"/>
        <rFont val="標楷體"/>
        <family val="4"/>
        <charset val="136"/>
      </rPr>
      <t>硬碟；光碟機：</t>
    </r>
    <r>
      <rPr>
        <sz val="10"/>
        <color theme="1"/>
        <rFont val="Times New Roman"/>
        <family val="1"/>
      </rPr>
      <t xml:space="preserve">DVD Super Multi </t>
    </r>
    <r>
      <rPr>
        <sz val="10"/>
        <color theme="1"/>
        <rFont val="標楷體"/>
        <family val="4"/>
        <charset val="136"/>
      </rPr>
      <t>燒錄器；</t>
    </r>
    <r>
      <rPr>
        <sz val="10"/>
        <color theme="1"/>
        <rFont val="Times New Roman"/>
        <family val="1"/>
      </rPr>
      <t>NVIDIA Quadro 620</t>
    </r>
    <r>
      <rPr>
        <sz val="10"/>
        <color theme="1"/>
        <rFont val="標楷體"/>
        <family val="4"/>
        <charset val="136"/>
      </rPr>
      <t>專業中低階顯示卡；含：鍵盤及滑鼠。</t>
    </r>
    <phoneticPr fontId="3" type="noConversion"/>
  </si>
  <si>
    <t>全校學生電腦課程及計算機相關課程教學用。</t>
    <phoneticPr fontId="3" type="noConversion"/>
  </si>
  <si>
    <r>
      <t>D1106110014-0001-0009</t>
    </r>
    <r>
      <rPr>
        <sz val="10"/>
        <rFont val="新細明體"/>
        <family val="1"/>
        <charset val="136"/>
      </rPr>
      <t>、</t>
    </r>
    <r>
      <rPr>
        <sz val="10"/>
        <rFont val="標楷體"/>
        <family val="4"/>
        <charset val="136"/>
      </rPr>
      <t>D1106110015-0001-0006</t>
    </r>
    <phoneticPr fontId="3" type="noConversion"/>
  </si>
  <si>
    <t>106.11.10</t>
    <phoneticPr fontId="3" type="noConversion"/>
  </si>
  <si>
    <r>
      <t>I223-0-088(剪輯室VIII)</t>
    </r>
    <r>
      <rPr>
        <sz val="10"/>
        <rFont val="新細明體"/>
        <family val="1"/>
        <charset val="136"/>
      </rPr>
      <t>、</t>
    </r>
    <r>
      <rPr>
        <sz val="10"/>
        <rFont val="標楷體"/>
        <family val="4"/>
        <charset val="136"/>
      </rPr>
      <t>I224-0-088(剪輯室VII)</t>
    </r>
    <r>
      <rPr>
        <sz val="10"/>
        <rFont val="新細明體"/>
        <family val="1"/>
        <charset val="136"/>
      </rPr>
      <t>、</t>
    </r>
    <r>
      <rPr>
        <sz val="10"/>
        <rFont val="標楷體"/>
        <family val="4"/>
        <charset val="136"/>
      </rPr>
      <t>I228-0-088(剪輯室VI)</t>
    </r>
    <r>
      <rPr>
        <sz val="10"/>
        <rFont val="新細明體"/>
        <family val="1"/>
        <charset val="136"/>
      </rPr>
      <t>、</t>
    </r>
    <r>
      <rPr>
        <sz val="10"/>
        <rFont val="標楷體"/>
        <family val="4"/>
        <charset val="136"/>
      </rPr>
      <t>I229-0-088(剪輯室V)</t>
    </r>
    <r>
      <rPr>
        <sz val="10"/>
        <rFont val="新細明體"/>
        <family val="1"/>
        <charset val="136"/>
      </rPr>
      <t>、</t>
    </r>
    <r>
      <rPr>
        <sz val="10"/>
        <rFont val="標楷體"/>
        <family val="4"/>
        <charset val="136"/>
      </rPr>
      <t>I230-0-088(剪輯室IV)</t>
    </r>
    <r>
      <rPr>
        <sz val="10"/>
        <rFont val="新細明體"/>
        <family val="1"/>
        <charset val="136"/>
      </rPr>
      <t>、</t>
    </r>
    <r>
      <rPr>
        <sz val="10"/>
        <rFont val="標楷體"/>
        <family val="4"/>
        <charset val="136"/>
      </rPr>
      <t>I231-0-088(剪輯室III)</t>
    </r>
    <r>
      <rPr>
        <sz val="10"/>
        <rFont val="新細明體"/>
        <family val="1"/>
        <charset val="136"/>
      </rPr>
      <t>、</t>
    </r>
    <r>
      <rPr>
        <sz val="10"/>
        <rFont val="標楷體"/>
        <family val="4"/>
        <charset val="136"/>
      </rPr>
      <t>I232-0-088(剪輯室II)</t>
    </r>
    <phoneticPr fontId="3" type="noConversion"/>
  </si>
  <si>
    <t>全校(表藝系、影視系)</t>
    <phoneticPr fontId="3" type="noConversion"/>
  </si>
  <si>
    <t>畢業製作等課程實習設備</t>
    <phoneticPr fontId="3" type="noConversion"/>
  </si>
  <si>
    <r>
      <t>第七代桌上型處理器：</t>
    </r>
    <r>
      <rPr>
        <sz val="10"/>
        <color theme="1"/>
        <rFont val="Times New Roman"/>
        <family val="1"/>
      </rPr>
      <t>Core i5 2.6GH)(Windows</t>
    </r>
    <r>
      <rPr>
        <sz val="10"/>
        <color theme="1"/>
        <rFont val="標楷體"/>
        <family val="4"/>
        <charset val="136"/>
      </rPr>
      <t>作業系統</t>
    </r>
    <r>
      <rPr>
        <sz val="10"/>
        <color theme="1"/>
        <rFont val="Times New Roman"/>
        <family val="1"/>
      </rPr>
      <t>) (</t>
    </r>
    <r>
      <rPr>
        <sz val="10"/>
        <color theme="1"/>
        <rFont val="標楷體"/>
        <family val="4"/>
        <charset val="136"/>
      </rPr>
      <t>獨立主機不含螢幕</t>
    </r>
    <r>
      <rPr>
        <sz val="10"/>
        <color theme="1"/>
        <rFont val="Times New Roman"/>
        <family val="1"/>
      </rPr>
      <t>)</t>
    </r>
    <r>
      <rPr>
        <sz val="10"/>
        <color theme="1"/>
        <rFont val="標楷體"/>
        <family val="4"/>
        <charset val="136"/>
      </rPr>
      <t>；</t>
    </r>
    <r>
      <rPr>
        <sz val="10"/>
        <color theme="1"/>
        <rFont val="Times New Roman"/>
        <family val="1"/>
      </rPr>
      <t xml:space="preserve">Intel X99 </t>
    </r>
    <r>
      <rPr>
        <sz val="10"/>
        <color theme="1"/>
        <rFont val="標楷體"/>
        <family val="4"/>
        <charset val="136"/>
      </rPr>
      <t>晶片組；記憶體：</t>
    </r>
    <r>
      <rPr>
        <sz val="10"/>
        <color theme="1"/>
        <rFont val="Times New Roman"/>
        <family val="1"/>
      </rPr>
      <t>8GB</t>
    </r>
    <r>
      <rPr>
        <sz val="10"/>
        <color theme="1"/>
        <rFont val="標楷體"/>
        <family val="4"/>
        <charset val="136"/>
      </rPr>
      <t>；硬碟機：</t>
    </r>
    <r>
      <rPr>
        <sz val="10"/>
        <color theme="1"/>
        <rFont val="Times New Roman"/>
        <family val="1"/>
      </rPr>
      <t xml:space="preserve">1TB SATA 7200RPM </t>
    </r>
    <r>
      <rPr>
        <sz val="10"/>
        <color theme="1"/>
        <rFont val="標楷體"/>
        <family val="4"/>
        <charset val="136"/>
      </rPr>
      <t>硬碟；光碟機：</t>
    </r>
    <r>
      <rPr>
        <sz val="10"/>
        <color theme="1"/>
        <rFont val="Times New Roman"/>
        <family val="1"/>
      </rPr>
      <t xml:space="preserve">DVD Super Multi </t>
    </r>
    <r>
      <rPr>
        <sz val="10"/>
        <color theme="1"/>
        <rFont val="標楷體"/>
        <family val="4"/>
        <charset val="136"/>
      </rPr>
      <t>燒錄器；</t>
    </r>
    <r>
      <rPr>
        <sz val="10"/>
        <color theme="1"/>
        <rFont val="Times New Roman"/>
        <family val="1"/>
      </rPr>
      <t>21.5</t>
    </r>
    <r>
      <rPr>
        <sz val="10"/>
        <color theme="1"/>
        <rFont val="標楷體"/>
        <family val="4"/>
        <charset val="136"/>
      </rPr>
      <t>吋寬螢幕</t>
    </r>
    <r>
      <rPr>
        <sz val="10"/>
        <color theme="1"/>
        <rFont val="Times New Roman"/>
        <family val="1"/>
      </rPr>
      <t>LED</t>
    </r>
    <r>
      <rPr>
        <sz val="10"/>
        <color theme="1"/>
        <rFont val="標楷體"/>
        <family val="4"/>
        <charset val="136"/>
      </rPr>
      <t>背光模組彩色液晶顯示器</t>
    </r>
    <r>
      <rPr>
        <sz val="10"/>
        <color theme="1"/>
        <rFont val="Times New Roman"/>
        <family val="1"/>
      </rPr>
      <t>(</t>
    </r>
    <r>
      <rPr>
        <sz val="10"/>
        <color theme="1"/>
        <rFont val="標楷體"/>
        <family val="4"/>
        <charset val="136"/>
      </rPr>
      <t>獨立顯示器不含主機</t>
    </r>
    <r>
      <rPr>
        <sz val="10"/>
        <color theme="1"/>
        <rFont val="Times New Roman"/>
        <family val="1"/>
      </rPr>
      <t>)(</t>
    </r>
    <r>
      <rPr>
        <sz val="10"/>
        <color theme="1"/>
        <rFont val="標楷體"/>
        <family val="4"/>
        <charset val="136"/>
      </rPr>
      <t>預設不含護目鏡</t>
    </r>
    <r>
      <rPr>
        <sz val="10"/>
        <color theme="1"/>
        <rFont val="Times New Roman"/>
        <family val="1"/>
      </rPr>
      <t>)</t>
    </r>
    <r>
      <rPr>
        <sz val="10"/>
        <color theme="1"/>
        <rFont val="標楷體"/>
        <family val="4"/>
        <charset val="136"/>
      </rPr>
      <t>；含：鍵盤及滑鼠。</t>
    </r>
    <phoneticPr fontId="3" type="noConversion"/>
  </si>
  <si>
    <t>D1106110026-0001-0001</t>
    <phoneticPr fontId="3" type="noConversion"/>
  </si>
  <si>
    <t>JA</t>
    <phoneticPr fontId="3" type="noConversion"/>
  </si>
  <si>
    <t>SJ-3000</t>
    <phoneticPr fontId="3" type="noConversion"/>
  </si>
  <si>
    <t>106.12.29</t>
    <phoneticPr fontId="3" type="noConversion"/>
  </si>
  <si>
    <r>
      <t>車輛維修乙級場地設備</t>
    </r>
    <r>
      <rPr>
        <sz val="10"/>
        <rFont val="Times New Roman"/>
        <family val="1"/>
      </rPr>
      <t>(</t>
    </r>
    <r>
      <rPr>
        <sz val="10"/>
        <rFont val="標楷體"/>
        <family val="4"/>
        <charset val="136"/>
      </rPr>
      <t>第四站，第一題</t>
    </r>
    <r>
      <rPr>
        <sz val="10"/>
        <rFont val="Times New Roman"/>
        <family val="1"/>
      </rPr>
      <t>)</t>
    </r>
    <phoneticPr fontId="3" type="noConversion"/>
  </si>
  <si>
    <r>
      <t>1.</t>
    </r>
    <r>
      <rPr>
        <sz val="10"/>
        <rFont val="標楷體"/>
        <family val="4"/>
        <charset val="136"/>
      </rPr>
      <t>能力：</t>
    </r>
    <r>
      <rPr>
        <sz val="10"/>
        <rFont val="Times New Roman"/>
        <family val="1"/>
      </rPr>
      <t>3</t>
    </r>
    <r>
      <rPr>
        <sz val="10"/>
        <rFont val="標楷體"/>
        <family val="4"/>
        <charset val="136"/>
      </rPr>
      <t>噸；</t>
    </r>
    <r>
      <rPr>
        <sz val="10"/>
        <rFont val="Times New Roman"/>
        <family val="1"/>
      </rPr>
      <t>2.</t>
    </r>
    <r>
      <rPr>
        <sz val="10"/>
        <rFont val="標楷體"/>
        <family val="4"/>
        <charset val="136"/>
      </rPr>
      <t>全長：</t>
    </r>
    <r>
      <rPr>
        <sz val="10"/>
        <rFont val="Times New Roman"/>
        <family val="1"/>
      </rPr>
      <t>1322mm</t>
    </r>
    <r>
      <rPr>
        <sz val="10"/>
        <rFont val="標楷體"/>
        <family val="4"/>
        <charset val="136"/>
      </rPr>
      <t>；</t>
    </r>
    <r>
      <rPr>
        <sz val="10"/>
        <rFont val="Times New Roman"/>
        <family val="1"/>
      </rPr>
      <t>3.</t>
    </r>
    <r>
      <rPr>
        <sz val="10"/>
        <rFont val="標楷體"/>
        <family val="4"/>
        <charset val="136"/>
      </rPr>
      <t>全寬：</t>
    </r>
    <r>
      <rPr>
        <sz val="10"/>
        <rFont val="Times New Roman"/>
        <family val="1"/>
      </rPr>
      <t>326mm</t>
    </r>
    <r>
      <rPr>
        <sz val="10"/>
        <rFont val="標楷體"/>
        <family val="4"/>
        <charset val="136"/>
      </rPr>
      <t>；</t>
    </r>
    <r>
      <rPr>
        <sz val="10"/>
        <rFont val="Times New Roman"/>
        <family val="1"/>
      </rPr>
      <t>4.</t>
    </r>
    <r>
      <rPr>
        <sz val="10"/>
        <rFont val="標楷體"/>
        <family val="4"/>
        <charset val="136"/>
      </rPr>
      <t>揚程：</t>
    </r>
    <r>
      <rPr>
        <sz val="10"/>
        <rFont val="Times New Roman"/>
        <family val="1"/>
      </rPr>
      <t>460mm</t>
    </r>
    <r>
      <rPr>
        <sz val="10"/>
        <rFont val="標楷體"/>
        <family val="4"/>
        <charset val="136"/>
      </rPr>
      <t>；</t>
    </r>
    <r>
      <rPr>
        <sz val="10"/>
        <rFont val="Times New Roman"/>
        <family val="1"/>
      </rPr>
      <t>5.</t>
    </r>
    <r>
      <rPr>
        <sz val="10"/>
        <rFont val="標楷體"/>
        <family val="4"/>
        <charset val="136"/>
      </rPr>
      <t>最高位：</t>
    </r>
    <r>
      <rPr>
        <sz val="10"/>
        <rFont val="Times New Roman"/>
        <family val="1"/>
      </rPr>
      <t>580mm</t>
    </r>
    <r>
      <rPr>
        <sz val="10"/>
        <rFont val="標楷體"/>
        <family val="4"/>
        <charset val="136"/>
      </rPr>
      <t>；</t>
    </r>
    <r>
      <rPr>
        <sz val="10"/>
        <rFont val="Times New Roman"/>
        <family val="1"/>
      </rPr>
      <t>6.</t>
    </r>
    <r>
      <rPr>
        <sz val="10"/>
        <rFont val="標楷體"/>
        <family val="4"/>
        <charset val="136"/>
      </rPr>
      <t>最低位：</t>
    </r>
    <r>
      <rPr>
        <sz val="10"/>
        <rFont val="Times New Roman"/>
        <family val="1"/>
      </rPr>
      <t>120mm</t>
    </r>
    <r>
      <rPr>
        <sz val="10"/>
        <rFont val="標楷體"/>
        <family val="4"/>
        <charset val="136"/>
      </rPr>
      <t>。</t>
    </r>
    <phoneticPr fontId="3" type="noConversion"/>
  </si>
  <si>
    <t>D1106110027-0001-0001</t>
    <phoneticPr fontId="3" type="noConversion"/>
  </si>
  <si>
    <t xml:space="preserve">MIPRO </t>
    <phoneticPr fontId="3" type="noConversion"/>
  </si>
  <si>
    <t>MA-100SB</t>
    <phoneticPr fontId="3" type="noConversion"/>
  </si>
  <si>
    <t>D114-0-068(創意實作教室)</t>
    <phoneticPr fontId="3" type="noConversion"/>
  </si>
  <si>
    <t>106.12.19</t>
    <phoneticPr fontId="3" type="noConversion"/>
  </si>
  <si>
    <r>
      <t>放大器</t>
    </r>
    <r>
      <rPr>
        <sz val="10"/>
        <rFont val="Times New Roman"/>
        <family val="1"/>
      </rPr>
      <t xml:space="preserve"> Class AB</t>
    </r>
    <r>
      <rPr>
        <sz val="10"/>
        <rFont val="標楷體"/>
        <family val="4"/>
        <charset val="136"/>
      </rPr>
      <t>，最大輸出</t>
    </r>
    <r>
      <rPr>
        <sz val="10"/>
        <rFont val="Times New Roman"/>
        <family val="1"/>
      </rPr>
      <t>45W</t>
    </r>
    <r>
      <rPr>
        <sz val="10"/>
        <rFont val="標楷體"/>
        <family val="4"/>
        <charset val="136"/>
      </rPr>
      <t>，失真</t>
    </r>
    <r>
      <rPr>
        <sz val="10"/>
        <rFont val="Times New Roman"/>
        <family val="1"/>
      </rPr>
      <t>&lt;1%</t>
    </r>
    <r>
      <rPr>
        <sz val="10"/>
        <rFont val="標楷體"/>
        <family val="4"/>
        <charset val="136"/>
      </rPr>
      <t>，頻響</t>
    </r>
    <r>
      <rPr>
        <sz val="10"/>
        <rFont val="Times New Roman"/>
        <family val="1"/>
      </rPr>
      <t>60Hz~15 kHz</t>
    </r>
    <r>
      <rPr>
        <sz val="10"/>
        <rFont val="標楷體"/>
        <family val="4"/>
        <charset val="136"/>
      </rPr>
      <t>。喇叭：</t>
    </r>
    <r>
      <rPr>
        <sz val="10"/>
        <rFont val="Times New Roman"/>
        <family val="1"/>
      </rPr>
      <t>5</t>
    </r>
    <r>
      <rPr>
        <sz val="10"/>
        <rFont val="標楷體"/>
        <family val="4"/>
        <charset val="136"/>
      </rPr>
      <t>吋全音域喇叭。音源輸入：麥克風：</t>
    </r>
    <r>
      <rPr>
        <sz val="10"/>
        <rFont val="Times New Roman"/>
        <family val="1"/>
      </rPr>
      <t>6.3Ø Phone</t>
    </r>
    <r>
      <rPr>
        <sz val="10"/>
        <rFont val="標楷體"/>
        <family val="4"/>
        <charset val="136"/>
      </rPr>
      <t>型插座，獨立音量控制。電源供應：外接</t>
    </r>
    <r>
      <rPr>
        <sz val="10"/>
        <rFont val="Times New Roman"/>
        <family val="1"/>
      </rPr>
      <t>100~240V AC</t>
    </r>
    <r>
      <rPr>
        <sz val="10"/>
        <rFont val="標楷體"/>
        <family val="4"/>
        <charset val="136"/>
      </rPr>
      <t>交換式電源供應器及內建</t>
    </r>
    <r>
      <rPr>
        <sz val="10"/>
        <rFont val="Times New Roman"/>
        <family val="1"/>
      </rPr>
      <t>12V/2.9AH</t>
    </r>
    <r>
      <rPr>
        <sz val="10"/>
        <rFont val="標楷體"/>
        <family val="4"/>
        <charset val="136"/>
      </rPr>
      <t>充電式電池。充電指示燈：</t>
    </r>
    <r>
      <rPr>
        <sz val="10"/>
        <rFont val="Times New Roman"/>
        <family val="1"/>
      </rPr>
      <t xml:space="preserve"> 1</t>
    </r>
    <r>
      <rPr>
        <sz val="10"/>
        <rFont val="標楷體"/>
        <family val="4"/>
        <charset val="136"/>
      </rPr>
      <t>個</t>
    </r>
    <r>
      <rPr>
        <sz val="10"/>
        <rFont val="Times New Roman"/>
        <family val="1"/>
      </rPr>
      <t>LED</t>
    </r>
    <r>
      <rPr>
        <sz val="10"/>
        <rFont val="標楷體"/>
        <family val="4"/>
        <charset val="136"/>
      </rPr>
      <t>充電指示燈。充電及待機時間：充電</t>
    </r>
    <r>
      <rPr>
        <sz val="10"/>
        <rFont val="Times New Roman"/>
        <family val="1"/>
      </rPr>
      <t>4</t>
    </r>
    <r>
      <rPr>
        <sz val="10"/>
        <rFont val="標楷體"/>
        <family val="4"/>
        <charset val="136"/>
      </rPr>
      <t>小時</t>
    </r>
    <r>
      <rPr>
        <sz val="10"/>
        <rFont val="Times New Roman"/>
        <family val="1"/>
      </rPr>
      <t>(</t>
    </r>
    <r>
      <rPr>
        <sz val="10"/>
        <rFont val="標楷體"/>
        <family val="4"/>
        <charset val="136"/>
      </rPr>
      <t>自動充電管理</t>
    </r>
    <r>
      <rPr>
        <sz val="10"/>
        <rFont val="Times New Roman"/>
        <family val="1"/>
      </rPr>
      <t>)</t>
    </r>
    <r>
      <rPr>
        <sz val="10"/>
        <rFont val="標楷體"/>
        <family val="4"/>
        <charset val="136"/>
      </rPr>
      <t>可連續待機約</t>
    </r>
    <r>
      <rPr>
        <sz val="10"/>
        <rFont val="Times New Roman"/>
        <family val="1"/>
      </rPr>
      <t>10</t>
    </r>
    <r>
      <rPr>
        <sz val="10"/>
        <rFont val="標楷體"/>
        <family val="4"/>
        <charset val="136"/>
      </rPr>
      <t>小時。接收機模組：</t>
    </r>
    <r>
      <rPr>
        <sz val="10"/>
        <rFont val="Times New Roman"/>
        <family val="1"/>
      </rPr>
      <t>UHF</t>
    </r>
    <r>
      <rPr>
        <sz val="10"/>
        <rFont val="標楷體"/>
        <family val="4"/>
        <charset val="136"/>
      </rPr>
      <t>石英控制固定單頻道。載波頻帶範圍：</t>
    </r>
    <r>
      <rPr>
        <sz val="10"/>
        <rFont val="Times New Roman"/>
        <family val="1"/>
      </rPr>
      <t>782~930MHz</t>
    </r>
    <r>
      <rPr>
        <sz val="10"/>
        <rFont val="標楷體"/>
        <family val="4"/>
        <charset val="136"/>
      </rPr>
      <t>。頻寬：單頻道。預設頻率：固定單頻道。內附規格</t>
    </r>
    <r>
      <rPr>
        <sz val="10"/>
        <rFont val="Times New Roman"/>
        <family val="1"/>
      </rPr>
      <t>:</t>
    </r>
    <r>
      <rPr>
        <sz val="10"/>
        <rFont val="標楷體"/>
        <family val="4"/>
        <charset val="136"/>
      </rPr>
      <t>麥克風</t>
    </r>
    <r>
      <rPr>
        <sz val="10"/>
        <rFont val="Times New Roman"/>
        <family val="1"/>
      </rPr>
      <t>2</t>
    </r>
    <r>
      <rPr>
        <sz val="10"/>
        <rFont val="標楷體"/>
        <family val="4"/>
        <charset val="136"/>
      </rPr>
      <t>隻及喇叭</t>
    </r>
    <r>
      <rPr>
        <sz val="10"/>
        <rFont val="Times New Roman"/>
        <family val="1"/>
      </rPr>
      <t>2</t>
    </r>
    <r>
      <rPr>
        <sz val="10"/>
        <rFont val="標楷體"/>
        <family val="4"/>
        <charset val="136"/>
      </rPr>
      <t>個。</t>
    </r>
    <phoneticPr fontId="3" type="noConversion"/>
  </si>
  <si>
    <t>展版設計及模型製作等專業教室教學設備</t>
    <phoneticPr fontId="3" type="noConversion"/>
  </si>
  <si>
    <t>創意產品設計系</t>
    <phoneticPr fontId="3" type="noConversion"/>
  </si>
  <si>
    <t>D1106110028-0001-0001</t>
    <phoneticPr fontId="3" type="noConversion"/>
  </si>
  <si>
    <t xml:space="preserve">HTC </t>
    <phoneticPr fontId="3" type="noConversion"/>
  </si>
  <si>
    <t>VIVE</t>
    <phoneticPr fontId="3" type="noConversion"/>
  </si>
  <si>
    <t>組</t>
    <phoneticPr fontId="3" type="noConversion"/>
  </si>
  <si>
    <t>套</t>
    <phoneticPr fontId="3" type="noConversion"/>
  </si>
  <si>
    <t>106.12.04</t>
    <phoneticPr fontId="3" type="noConversion"/>
  </si>
  <si>
    <r>
      <t>1.</t>
    </r>
    <r>
      <rPr>
        <sz val="10"/>
        <rFont val="標楷體"/>
        <family val="4"/>
        <charset val="136"/>
      </rPr>
      <t>頭戴顯示器一個</t>
    </r>
    <r>
      <rPr>
        <sz val="10"/>
        <rFont val="Times New Roman"/>
        <family val="1"/>
      </rPr>
      <t xml:space="preserve">, </t>
    </r>
    <r>
      <rPr>
        <sz val="10"/>
        <rFont val="標楷體"/>
        <family val="4"/>
        <charset val="136"/>
      </rPr>
      <t>內建</t>
    </r>
    <r>
      <rPr>
        <sz val="10"/>
        <rFont val="Times New Roman"/>
        <family val="1"/>
      </rPr>
      <t>110</t>
    </r>
    <r>
      <rPr>
        <sz val="10"/>
        <rFont val="標楷體"/>
        <family val="4"/>
        <charset val="136"/>
      </rPr>
      <t>度視野</t>
    </r>
    <r>
      <rPr>
        <sz val="10"/>
        <rFont val="Times New Roman"/>
        <family val="1"/>
      </rPr>
      <t>,</t>
    </r>
    <r>
      <rPr>
        <sz val="10"/>
        <rFont val="標楷體"/>
        <family val="4"/>
        <charset val="136"/>
      </rPr>
      <t>可</t>
    </r>
    <r>
      <rPr>
        <sz val="10"/>
        <rFont val="Times New Roman"/>
        <family val="1"/>
      </rPr>
      <t>360</t>
    </r>
    <r>
      <rPr>
        <sz val="10"/>
        <rFont val="標楷體"/>
        <family val="4"/>
        <charset val="136"/>
      </rPr>
      <t>度移動追蹤。</t>
    </r>
    <r>
      <rPr>
        <sz val="10"/>
        <rFont val="Times New Roman"/>
        <family val="1"/>
      </rPr>
      <t>2.</t>
    </r>
    <r>
      <rPr>
        <sz val="10"/>
        <rFont val="標楷體"/>
        <family val="4"/>
        <charset val="136"/>
      </rPr>
      <t>無線手持控制器</t>
    </r>
    <r>
      <rPr>
        <sz val="10"/>
        <rFont val="Times New Roman"/>
        <family val="1"/>
      </rPr>
      <t>2</t>
    </r>
    <r>
      <rPr>
        <sz val="10"/>
        <rFont val="標楷體"/>
        <family val="4"/>
        <charset val="136"/>
      </rPr>
      <t>個</t>
    </r>
    <r>
      <rPr>
        <sz val="10"/>
        <rFont val="Times New Roman"/>
        <family val="1"/>
      </rPr>
      <t xml:space="preserve">, </t>
    </r>
    <r>
      <rPr>
        <sz val="10"/>
        <rFont val="標楷體"/>
        <family val="4"/>
        <charset val="136"/>
      </rPr>
      <t>每個內建</t>
    </r>
    <r>
      <rPr>
        <sz val="10"/>
        <rFont val="Times New Roman"/>
        <family val="1"/>
      </rPr>
      <t>24</t>
    </r>
    <r>
      <rPr>
        <sz val="10"/>
        <rFont val="標楷體"/>
        <family val="4"/>
        <charset val="136"/>
      </rPr>
      <t>個感應器。</t>
    </r>
    <r>
      <rPr>
        <sz val="10"/>
        <rFont val="Times New Roman"/>
        <family val="1"/>
      </rPr>
      <t>3.</t>
    </r>
    <r>
      <rPr>
        <sz val="10"/>
        <rFont val="標楷體"/>
        <family val="4"/>
        <charset val="136"/>
      </rPr>
      <t>移動追蹤基地台</t>
    </r>
    <r>
      <rPr>
        <sz val="10"/>
        <rFont val="Times New Roman"/>
        <family val="1"/>
      </rPr>
      <t>2</t>
    </r>
    <r>
      <rPr>
        <sz val="10"/>
        <rFont val="標楷體"/>
        <family val="4"/>
        <charset val="136"/>
      </rPr>
      <t>個。</t>
    </r>
    <r>
      <rPr>
        <sz val="10"/>
        <rFont val="Times New Roman"/>
        <family val="1"/>
      </rPr>
      <t>4.</t>
    </r>
    <r>
      <rPr>
        <sz val="10"/>
        <rFont val="標楷體"/>
        <family val="4"/>
        <charset val="136"/>
      </rPr>
      <t>含安裝</t>
    </r>
    <r>
      <rPr>
        <sz val="10"/>
        <rFont val="Times New Roman"/>
        <family val="1"/>
      </rPr>
      <t>"</t>
    </r>
    <r>
      <rPr>
        <sz val="10"/>
        <rFont val="標楷體"/>
        <family val="4"/>
        <charset val="136"/>
      </rPr>
      <t>。</t>
    </r>
    <phoneticPr fontId="3" type="noConversion"/>
  </si>
  <si>
    <r>
      <t>專題課程、多媒體應用課程</t>
    </r>
    <r>
      <rPr>
        <sz val="10"/>
        <rFont val="Times New Roman"/>
        <family val="1"/>
      </rPr>
      <t>(</t>
    </r>
    <r>
      <rPr>
        <sz val="10"/>
        <rFont val="標楷體"/>
        <family val="4"/>
        <charset val="136"/>
      </rPr>
      <t>虛擬實境專題使用</t>
    </r>
    <r>
      <rPr>
        <sz val="10"/>
        <rFont val="Times New Roman"/>
        <family val="1"/>
      </rPr>
      <t>)</t>
    </r>
    <phoneticPr fontId="3" type="noConversion"/>
  </si>
  <si>
    <t>D1106110031-0001-0002</t>
    <phoneticPr fontId="3" type="noConversion"/>
  </si>
  <si>
    <t xml:space="preserve">NEC </t>
    <phoneticPr fontId="3" type="noConversion"/>
  </si>
  <si>
    <t>Express5800/R120g-2M</t>
    <phoneticPr fontId="3" type="noConversion"/>
  </si>
  <si>
    <t>電腦課程教學用，虛擬化主機，為提供全校師生更優質的數位學習環境</t>
    <phoneticPr fontId="3" type="noConversion"/>
  </si>
  <si>
    <r>
      <t>含虛擬服務控制系統，並支援</t>
    </r>
    <r>
      <rPr>
        <sz val="10"/>
        <rFont val="Times New Roman"/>
        <family val="1"/>
      </rPr>
      <t>VMware</t>
    </r>
    <r>
      <rPr>
        <sz val="10"/>
        <rFont val="標楷體"/>
        <family val="4"/>
        <charset val="136"/>
      </rPr>
      <t>、</t>
    </r>
    <r>
      <rPr>
        <sz val="10"/>
        <rFont val="Times New Roman"/>
        <family val="1"/>
      </rPr>
      <t>Hyper-V</t>
    </r>
    <r>
      <rPr>
        <sz val="10"/>
        <rFont val="標楷體"/>
        <family val="4"/>
        <charset val="136"/>
      </rPr>
      <t>虛擬環境；儲存空間至少</t>
    </r>
    <r>
      <rPr>
        <sz val="10"/>
        <rFont val="Times New Roman"/>
        <family val="1"/>
      </rPr>
      <t xml:space="preserve"> 900GB*8 SAS 10K RPM HDD</t>
    </r>
    <r>
      <rPr>
        <sz val="10"/>
        <rFont val="標楷體"/>
        <family val="4"/>
        <charset val="136"/>
      </rPr>
      <t>；記憶體至少</t>
    </r>
    <r>
      <rPr>
        <sz val="10"/>
        <rFont val="Times New Roman"/>
        <family val="1"/>
      </rPr>
      <t>16GB*8</t>
    </r>
    <r>
      <rPr>
        <sz val="10"/>
        <rFont val="標楷體"/>
        <family val="4"/>
        <charset val="136"/>
      </rPr>
      <t>；</t>
    </r>
    <r>
      <rPr>
        <sz val="10"/>
        <rFont val="Times New Roman"/>
        <family val="1"/>
      </rPr>
      <t>8Core CPU*2, 2.0GHz</t>
    </r>
    <r>
      <rPr>
        <sz val="10"/>
        <rFont val="標楷體"/>
        <family val="4"/>
        <charset val="136"/>
      </rPr>
      <t>；</t>
    </r>
    <r>
      <rPr>
        <sz val="10"/>
        <rFont val="Times New Roman"/>
        <family val="1"/>
      </rPr>
      <t>DVD ROM*1</t>
    </r>
    <r>
      <rPr>
        <sz val="10"/>
        <rFont val="標楷體"/>
        <family val="4"/>
        <charset val="136"/>
      </rPr>
      <t>；</t>
    </r>
    <r>
      <rPr>
        <sz val="10"/>
        <rFont val="Times New Roman"/>
        <family val="1"/>
      </rPr>
      <t>Dual Port 10Gbe SFP+ NIC *1</t>
    </r>
    <r>
      <rPr>
        <sz val="10"/>
        <rFont val="標楷體"/>
        <family val="4"/>
        <charset val="136"/>
      </rPr>
      <t>；</t>
    </r>
    <r>
      <rPr>
        <sz val="10"/>
        <rFont val="Times New Roman"/>
        <family val="1"/>
      </rPr>
      <t>Redundant Power Supply</t>
    </r>
    <r>
      <rPr>
        <sz val="10"/>
        <rFont val="標楷體"/>
        <family val="4"/>
        <charset val="136"/>
      </rPr>
      <t>；</t>
    </r>
    <r>
      <rPr>
        <sz val="10"/>
        <rFont val="Times New Roman"/>
        <family val="1"/>
      </rPr>
      <t>2 year MA Suppport</t>
    </r>
    <phoneticPr fontId="3" type="noConversion"/>
  </si>
  <si>
    <t>D1106110033-0001-0002</t>
    <phoneticPr fontId="3" type="noConversion"/>
  </si>
  <si>
    <t xml:space="preserve">XYZprinting </t>
    <phoneticPr fontId="3" type="noConversion"/>
  </si>
  <si>
    <t>Y-01</t>
    <phoneticPr fontId="3" type="noConversion"/>
  </si>
  <si>
    <t>F201-0-048(機器人創客基地)</t>
    <phoneticPr fontId="3" type="noConversion"/>
  </si>
  <si>
    <t>106.11.20</t>
    <phoneticPr fontId="3" type="noConversion"/>
  </si>
  <si>
    <t>電機系</t>
    <phoneticPr fontId="3" type="noConversion"/>
  </si>
  <si>
    <r>
      <t>1.</t>
    </r>
    <r>
      <rPr>
        <sz val="10"/>
        <rFont val="標楷體"/>
        <family val="4"/>
        <charset val="136"/>
      </rPr>
      <t>伺服馬達</t>
    </r>
    <r>
      <rPr>
        <sz val="10"/>
        <rFont val="Times New Roman"/>
        <family val="1"/>
      </rPr>
      <t xml:space="preserve"> : AI-16</t>
    </r>
    <r>
      <rPr>
        <sz val="10"/>
        <rFont val="標楷體"/>
        <family val="4"/>
        <charset val="136"/>
      </rPr>
      <t>馬達</t>
    </r>
    <r>
      <rPr>
        <sz val="10"/>
        <rFont val="Times New Roman"/>
        <family val="1"/>
      </rPr>
      <t>x18 </t>
    </r>
    <r>
      <rPr>
        <sz val="10"/>
        <rFont val="標楷體"/>
        <family val="4"/>
        <charset val="136"/>
      </rPr>
      <t>。</t>
    </r>
    <r>
      <rPr>
        <sz val="10"/>
        <rFont val="Times New Roman"/>
        <family val="1"/>
      </rPr>
      <t>2.</t>
    </r>
    <r>
      <rPr>
        <sz val="10"/>
        <rFont val="標楷體"/>
        <family val="4"/>
        <charset val="136"/>
      </rPr>
      <t>力矩：</t>
    </r>
    <r>
      <rPr>
        <sz val="10"/>
        <rFont val="Times New Roman"/>
        <family val="1"/>
      </rPr>
      <t>12V</t>
    </r>
    <r>
      <rPr>
        <sz val="10"/>
        <rFont val="標楷體"/>
        <family val="4"/>
        <charset val="136"/>
      </rPr>
      <t>時為</t>
    </r>
    <r>
      <rPr>
        <sz val="10"/>
        <rFont val="Times New Roman"/>
        <family val="1"/>
      </rPr>
      <t>16kg. Cm</t>
    </r>
    <r>
      <rPr>
        <sz val="10"/>
        <rFont val="標楷體"/>
        <family val="4"/>
        <charset val="136"/>
      </rPr>
      <t>。</t>
    </r>
    <r>
      <rPr>
        <sz val="10"/>
        <rFont val="Times New Roman"/>
        <family val="1"/>
      </rPr>
      <t>3.</t>
    </r>
    <r>
      <rPr>
        <sz val="10"/>
        <rFont val="標楷體"/>
        <family val="4"/>
        <charset val="136"/>
      </rPr>
      <t>主控制器</t>
    </r>
    <r>
      <rPr>
        <sz val="10"/>
        <rFont val="Times New Roman"/>
        <family val="1"/>
      </rPr>
      <t xml:space="preserve"> : ATmega 1280</t>
    </r>
    <r>
      <rPr>
        <sz val="10"/>
        <rFont val="標楷體"/>
        <family val="4"/>
        <charset val="136"/>
      </rPr>
      <t>。</t>
    </r>
    <r>
      <rPr>
        <sz val="10"/>
        <rFont val="Times New Roman"/>
        <family val="1"/>
      </rPr>
      <t>4.</t>
    </r>
    <r>
      <rPr>
        <sz val="10"/>
        <rFont val="標楷體"/>
        <family val="4"/>
        <charset val="136"/>
      </rPr>
      <t>感測器</t>
    </r>
    <r>
      <rPr>
        <sz val="10"/>
        <rFont val="Times New Roman"/>
        <family val="1"/>
      </rPr>
      <t xml:space="preserve"> : </t>
    </r>
    <r>
      <rPr>
        <sz val="10"/>
        <rFont val="標楷體"/>
        <family val="4"/>
        <charset val="136"/>
      </rPr>
      <t>加速度計、距離感測器。</t>
    </r>
    <r>
      <rPr>
        <sz val="10"/>
        <rFont val="Times New Roman"/>
        <family val="1"/>
      </rPr>
      <t>5.</t>
    </r>
    <r>
      <rPr>
        <sz val="10"/>
        <rFont val="標楷體"/>
        <family val="4"/>
        <charset val="136"/>
      </rPr>
      <t>遠端控制</t>
    </r>
    <r>
      <rPr>
        <sz val="10"/>
        <rFont val="Times New Roman"/>
        <family val="1"/>
      </rPr>
      <t xml:space="preserve"> :</t>
    </r>
    <r>
      <rPr>
        <sz val="10"/>
        <rFont val="標楷體"/>
        <family val="4"/>
        <charset val="136"/>
      </rPr>
      <t>藍芽</t>
    </r>
    <r>
      <rPr>
        <sz val="10"/>
        <rFont val="Times New Roman"/>
        <family val="1"/>
      </rPr>
      <t>4.0</t>
    </r>
    <r>
      <rPr>
        <sz val="10"/>
        <rFont val="標楷體"/>
        <family val="4"/>
        <charset val="136"/>
      </rPr>
      <t>。</t>
    </r>
    <r>
      <rPr>
        <sz val="10"/>
        <rFont val="Times New Roman"/>
        <family val="1"/>
      </rPr>
      <t>6.</t>
    </r>
    <r>
      <rPr>
        <sz val="10"/>
        <rFont val="標楷體"/>
        <family val="4"/>
        <charset val="136"/>
      </rPr>
      <t>電源供應器</t>
    </r>
    <r>
      <rPr>
        <sz val="10"/>
        <rFont val="Times New Roman"/>
        <family val="1"/>
      </rPr>
      <t xml:space="preserve"> : 12V, 7.5A</t>
    </r>
    <r>
      <rPr>
        <sz val="10"/>
        <rFont val="標楷體"/>
        <family val="4"/>
        <charset val="136"/>
      </rPr>
      <t>。</t>
    </r>
    <r>
      <rPr>
        <sz val="10"/>
        <rFont val="Times New Roman"/>
        <family val="1"/>
      </rPr>
      <t>7.</t>
    </r>
    <r>
      <rPr>
        <sz val="10"/>
        <rFont val="標楷體"/>
        <family val="4"/>
        <charset val="136"/>
      </rPr>
      <t>喇叭</t>
    </r>
    <r>
      <rPr>
        <sz val="10"/>
        <rFont val="Times New Roman"/>
        <family val="1"/>
      </rPr>
      <t xml:space="preserve"> : 2W</t>
    </r>
    <r>
      <rPr>
        <sz val="10"/>
        <rFont val="標楷體"/>
        <family val="4"/>
        <charset val="136"/>
      </rPr>
      <t>。</t>
    </r>
    <phoneticPr fontId="3" type="noConversion"/>
  </si>
  <si>
    <r>
      <t>專題課程</t>
    </r>
    <r>
      <rPr>
        <sz val="10"/>
        <rFont val="Times New Roman"/>
        <family val="1"/>
      </rPr>
      <t>(</t>
    </r>
    <r>
      <rPr>
        <sz val="10"/>
        <rFont val="標楷體"/>
        <family val="4"/>
        <charset val="136"/>
      </rPr>
      <t>機器人創客課程</t>
    </r>
    <r>
      <rPr>
        <sz val="10"/>
        <rFont val="Times New Roman"/>
        <family val="1"/>
      </rPr>
      <t>)</t>
    </r>
    <phoneticPr fontId="3" type="noConversion"/>
  </si>
  <si>
    <t>E1106110002-0001-0001</t>
    <phoneticPr fontId="3" type="noConversion"/>
  </si>
  <si>
    <t>76種圖書</t>
    <phoneticPr fontId="3" type="noConversion"/>
  </si>
  <si>
    <t>106.11.24</t>
    <phoneticPr fontId="3" type="noConversion"/>
  </si>
  <si>
    <t>E404-0-078(閱覽區)</t>
    <phoneticPr fontId="3" type="noConversion"/>
  </si>
  <si>
    <t>G1106110001-0001-0001</t>
    <phoneticPr fontId="3" type="noConversion"/>
  </si>
  <si>
    <t xml:space="preserve">SolidWorks </t>
    <phoneticPr fontId="3" type="noConversion"/>
  </si>
  <si>
    <t>106.11.27</t>
    <phoneticPr fontId="3" type="noConversion"/>
  </si>
  <si>
    <t>D207-0-056(電腦輔助創意設計實習室)</t>
    <phoneticPr fontId="3" type="noConversion"/>
  </si>
  <si>
    <t>機械系</t>
    <phoneticPr fontId="3" type="noConversion"/>
  </si>
  <si>
    <t>電腦輔助製造使用教學軟體</t>
    <phoneticPr fontId="3" type="noConversion"/>
  </si>
  <si>
    <r>
      <t>Solidworks 教育版</t>
    </r>
    <r>
      <rPr>
        <sz val="10"/>
        <color theme="1"/>
        <rFont val="Times New Roman"/>
        <family val="1"/>
      </rPr>
      <t>(60</t>
    </r>
    <r>
      <rPr>
        <sz val="10"/>
        <color theme="1"/>
        <rFont val="標楷體"/>
        <family val="4"/>
        <charset val="136"/>
      </rPr>
      <t>人版</t>
    </r>
    <r>
      <rPr>
        <sz val="10"/>
        <color theme="1"/>
        <rFont val="Times New Roman"/>
        <family val="1"/>
      </rPr>
      <t>)</t>
    </r>
    <r>
      <rPr>
        <sz val="10"/>
        <color theme="1"/>
        <rFont val="標楷體"/>
        <family val="4"/>
        <charset val="136"/>
      </rPr>
      <t>：零件和組合件建模；</t>
    </r>
    <r>
      <rPr>
        <sz val="10"/>
        <color theme="1"/>
        <rFont val="Times New Roman"/>
        <family val="1"/>
      </rPr>
      <t>2D</t>
    </r>
    <r>
      <rPr>
        <sz val="10"/>
        <color theme="1"/>
        <rFont val="標楷體"/>
        <family val="4"/>
        <charset val="136"/>
      </rPr>
      <t>工程圖；即時的光影效果；進階曲面製作；焊接結構設計；模具設計；大型組合件管理；動畫製作；自動材料明細表；智慧型扣件；專家系統；電子工程視圖；自動特徵識別；智慧型零件庫；設計標準檢查；工作排程器；零件成本分析；逆向資料輸入；公差分析；機構運動分析；零件及組合件靜態分析；曲面展開；零件與組合件</t>
    </r>
    <r>
      <rPr>
        <sz val="10"/>
        <color theme="1"/>
        <rFont val="Times New Roman"/>
        <family val="1"/>
      </rPr>
      <t>/</t>
    </r>
    <r>
      <rPr>
        <sz val="10"/>
        <color theme="1"/>
        <rFont val="標楷體"/>
        <family val="4"/>
        <charset val="136"/>
      </rPr>
      <t>工程圖。</t>
    </r>
    <phoneticPr fontId="3" type="noConversion"/>
  </si>
  <si>
    <t>D1106060004-0001-0002</t>
    <phoneticPr fontId="3" type="noConversion"/>
  </si>
  <si>
    <t>Rhino 5</t>
    <phoneticPr fontId="3" type="noConversion"/>
  </si>
  <si>
    <t>For Mac</t>
    <phoneticPr fontId="3" type="noConversion"/>
  </si>
  <si>
    <t>106.7.31</t>
    <phoneticPr fontId="3" type="noConversion"/>
  </si>
  <si>
    <t>106.6.13</t>
    <phoneticPr fontId="3" type="noConversion"/>
  </si>
  <si>
    <t>D202-0-068(數位系統應用實驗室)</t>
    <phoneticPr fontId="3" type="noConversion"/>
  </si>
  <si>
    <t>電腦工程製圖課程及基礎設計等專業教室設備</t>
    <phoneticPr fontId="3" type="noConversion"/>
  </si>
  <si>
    <r>
      <t>For Mac</t>
    </r>
    <r>
      <rPr>
        <sz val="10"/>
        <rFont val="標楷體"/>
        <family val="4"/>
        <charset val="136"/>
      </rPr>
      <t>；教育授權版；可安裝一間教室</t>
    </r>
    <r>
      <rPr>
        <sz val="10"/>
        <rFont val="Times New Roman"/>
        <family val="1"/>
      </rPr>
      <t>30</t>
    </r>
    <r>
      <rPr>
        <sz val="10"/>
        <rFont val="標楷體"/>
        <family val="4"/>
        <charset val="136"/>
      </rPr>
      <t>台電腦；多國語言版本；永久授權版。</t>
    </r>
    <phoneticPr fontId="3" type="noConversion"/>
  </si>
  <si>
    <t>D1106080001-0001-0002</t>
    <phoneticPr fontId="3" type="noConversion"/>
  </si>
  <si>
    <t>日強牌</t>
    <phoneticPr fontId="3" type="noConversion"/>
  </si>
  <si>
    <t>RA-01</t>
  </si>
  <si>
    <t>座</t>
    <phoneticPr fontId="3" type="noConversion"/>
  </si>
  <si>
    <t>106.9.15</t>
    <phoneticPr fontId="3" type="noConversion"/>
  </si>
  <si>
    <t>106.8.7</t>
    <phoneticPr fontId="3" type="noConversion"/>
  </si>
  <si>
    <t>I103-1-011(體育館)</t>
    <phoneticPr fontId="3" type="noConversion"/>
  </si>
  <si>
    <t>籃球社</t>
    <phoneticPr fontId="3" type="noConversion"/>
  </si>
  <si>
    <r>
      <t>矩型鋼管</t>
    </r>
    <r>
      <rPr>
        <sz val="10"/>
        <rFont val="Times New Roman"/>
        <family val="1"/>
      </rPr>
      <t>80x40x3.0mm</t>
    </r>
    <r>
      <rPr>
        <sz val="10"/>
        <rFont val="標楷體"/>
        <family val="4"/>
        <charset val="136"/>
      </rPr>
      <t>；矩型鋼管</t>
    </r>
    <r>
      <rPr>
        <sz val="10"/>
        <rFont val="Times New Roman"/>
        <family val="1"/>
      </rPr>
      <t>50x50x2.0mm</t>
    </r>
    <r>
      <rPr>
        <sz val="10"/>
        <rFont val="標楷體"/>
        <family val="4"/>
        <charset val="136"/>
      </rPr>
      <t>；角鐵</t>
    </r>
    <r>
      <rPr>
        <sz val="10"/>
        <rFont val="Times New Roman"/>
        <family val="1"/>
      </rPr>
      <t>65x65x6.0mm</t>
    </r>
    <r>
      <rPr>
        <sz val="10"/>
        <rFont val="標楷體"/>
        <family val="4"/>
        <charset val="136"/>
      </rPr>
      <t>；</t>
    </r>
    <r>
      <rPr>
        <sz val="10"/>
        <rFont val="新細明體"/>
        <family val="1"/>
        <charset val="136"/>
      </rPr>
      <t>∮</t>
    </r>
    <r>
      <rPr>
        <sz val="10"/>
        <rFont val="Times New Roman"/>
        <family val="1"/>
      </rPr>
      <t>89.1 x 4.5mm TH</t>
    </r>
    <r>
      <rPr>
        <sz val="10"/>
        <rFont val="標楷體"/>
        <family val="4"/>
        <charset val="136"/>
      </rPr>
      <t>鋼管；</t>
    </r>
    <r>
      <rPr>
        <sz val="10"/>
        <rFont val="新細明體"/>
        <family val="1"/>
        <charset val="136"/>
      </rPr>
      <t>∮</t>
    </r>
    <r>
      <rPr>
        <sz val="10"/>
        <rFont val="Times New Roman"/>
        <family val="1"/>
      </rPr>
      <t>48.6×3.6</t>
    </r>
    <r>
      <rPr>
        <sz val="10"/>
        <rFont val="標楷體"/>
        <family val="4"/>
        <charset val="136"/>
      </rPr>
      <t>㎜</t>
    </r>
    <r>
      <rPr>
        <sz val="10"/>
        <rFont val="Times New Roman"/>
        <family val="1"/>
      </rPr>
      <t>TH</t>
    </r>
    <r>
      <rPr>
        <sz val="10"/>
        <rFont val="標楷體"/>
        <family val="4"/>
        <charset val="136"/>
      </rPr>
      <t>鋼管；</t>
    </r>
    <r>
      <rPr>
        <sz val="10"/>
        <rFont val="新細明體"/>
        <family val="1"/>
        <charset val="136"/>
      </rPr>
      <t>∮</t>
    </r>
    <r>
      <rPr>
        <sz val="10"/>
        <rFont val="Times New Roman"/>
        <family val="1"/>
      </rPr>
      <t>165</t>
    </r>
    <r>
      <rPr>
        <sz val="10"/>
        <rFont val="標楷體"/>
        <family val="4"/>
        <charset val="136"/>
      </rPr>
      <t>㎜</t>
    </r>
    <r>
      <rPr>
        <sz val="10"/>
        <rFont val="Times New Roman"/>
        <family val="1"/>
      </rPr>
      <t>× 3.0mm TH</t>
    </r>
    <r>
      <rPr>
        <sz val="10"/>
        <rFont val="標楷體"/>
        <family val="4"/>
        <charset val="136"/>
      </rPr>
      <t>鋼管；</t>
    </r>
    <r>
      <rPr>
        <sz val="10"/>
        <rFont val="Times New Roman"/>
        <family val="1"/>
      </rPr>
      <t>100×50×7×5</t>
    </r>
    <r>
      <rPr>
        <sz val="10"/>
        <rFont val="標楷體"/>
        <family val="4"/>
        <charset val="136"/>
      </rPr>
      <t>㎜槽鐵；</t>
    </r>
    <r>
      <rPr>
        <sz val="10"/>
        <rFont val="新細明體"/>
        <family val="1"/>
        <charset val="136"/>
      </rPr>
      <t>∮</t>
    </r>
    <r>
      <rPr>
        <sz val="10"/>
        <rFont val="Times New Roman"/>
        <family val="1"/>
      </rPr>
      <t>48.6</t>
    </r>
    <r>
      <rPr>
        <sz val="10"/>
        <rFont val="標楷體"/>
        <family val="4"/>
        <charset val="136"/>
      </rPr>
      <t>㎜</t>
    </r>
    <r>
      <rPr>
        <sz val="10"/>
        <rFont val="Times New Roman"/>
        <family val="1"/>
      </rPr>
      <t>×4.0mmTH</t>
    </r>
    <r>
      <rPr>
        <sz val="10"/>
        <rFont val="標楷體"/>
        <family val="4"/>
        <charset val="136"/>
      </rPr>
      <t>鋼管；固定螺栓及螺絲；活扣；萬象滑車；電動捲揚機</t>
    </r>
    <r>
      <rPr>
        <sz val="10"/>
        <rFont val="Times New Roman"/>
        <family val="1"/>
      </rPr>
      <t>(</t>
    </r>
    <r>
      <rPr>
        <sz val="10"/>
        <rFont val="標楷體"/>
        <family val="4"/>
        <charset val="136"/>
      </rPr>
      <t>組</t>
    </r>
    <r>
      <rPr>
        <sz val="10"/>
        <rFont val="Times New Roman"/>
        <family val="1"/>
      </rPr>
      <t>)</t>
    </r>
    <r>
      <rPr>
        <sz val="10"/>
        <rFont val="標楷體"/>
        <family val="4"/>
        <charset val="136"/>
      </rPr>
      <t>；籃球板固定座；配電</t>
    </r>
    <r>
      <rPr>
        <sz val="10"/>
        <rFont val="Times New Roman"/>
        <family val="1"/>
      </rPr>
      <t>(</t>
    </r>
    <r>
      <rPr>
        <sz val="10"/>
        <rFont val="標楷體"/>
        <family val="4"/>
        <charset val="136"/>
      </rPr>
      <t>自動控制</t>
    </r>
    <r>
      <rPr>
        <sz val="10"/>
        <rFont val="Times New Roman"/>
        <family val="1"/>
      </rPr>
      <t>)</t>
    </r>
    <r>
      <rPr>
        <sz val="10"/>
        <rFont val="標楷體"/>
        <family val="4"/>
        <charset val="136"/>
      </rPr>
      <t>；籃球架組件烤漆；</t>
    </r>
    <r>
      <rPr>
        <sz val="10"/>
        <rFont val="Times New Roman"/>
        <family val="1"/>
      </rPr>
      <t>12</t>
    </r>
    <r>
      <rPr>
        <sz val="10"/>
        <rFont val="標楷體"/>
        <family val="4"/>
        <charset val="136"/>
      </rPr>
      <t>㎜厚強化玻璃籃板及保護墊；籃框</t>
    </r>
    <r>
      <rPr>
        <sz val="10"/>
        <rFont val="Times New Roman"/>
        <family val="1"/>
      </rPr>
      <t>(</t>
    </r>
    <r>
      <rPr>
        <sz val="10"/>
        <rFont val="標楷體"/>
        <family val="4"/>
        <charset val="136"/>
      </rPr>
      <t>含網</t>
    </r>
    <r>
      <rPr>
        <sz val="10"/>
        <rFont val="Times New Roman"/>
        <family val="1"/>
      </rPr>
      <t>)</t>
    </r>
    <r>
      <rPr>
        <sz val="10"/>
        <rFont val="標楷體"/>
        <family val="4"/>
        <charset val="136"/>
      </rPr>
      <t>。</t>
    </r>
  </si>
  <si>
    <t>D1106080002-0001-0006</t>
    <phoneticPr fontId="3" type="noConversion"/>
  </si>
  <si>
    <t xml:space="preserve">Panasonic </t>
    <phoneticPr fontId="3" type="noConversion"/>
  </si>
  <si>
    <t>TH-48LEF8U</t>
    <phoneticPr fontId="3" type="noConversion"/>
  </si>
  <si>
    <r>
      <t xml:space="preserve">46" </t>
    </r>
    <r>
      <rPr>
        <sz val="10"/>
        <rFont val="標楷體"/>
        <family val="4"/>
        <charset val="136"/>
      </rPr>
      <t>超窄邊框液晶顯示器；</t>
    </r>
    <r>
      <rPr>
        <sz val="10"/>
        <rFont val="Times New Roman"/>
        <family val="1"/>
      </rPr>
      <t>(1)Full-HD</t>
    </r>
    <r>
      <rPr>
        <sz val="10"/>
        <rFont val="標楷體"/>
        <family val="4"/>
        <charset val="136"/>
      </rPr>
      <t>畫質</t>
    </r>
    <r>
      <rPr>
        <sz val="10"/>
        <rFont val="Times New Roman"/>
        <family val="1"/>
      </rPr>
      <t>(1920x1080) (2)24</t>
    </r>
    <r>
      <rPr>
        <sz val="10"/>
        <rFont val="標楷體"/>
        <family val="4"/>
        <charset val="136"/>
      </rPr>
      <t>小時無間斷連續播放</t>
    </r>
    <r>
      <rPr>
        <sz val="10"/>
        <rFont val="Times New Roman"/>
        <family val="1"/>
      </rPr>
      <t>(3)</t>
    </r>
    <r>
      <rPr>
        <sz val="10"/>
        <rFont val="標楷體"/>
        <family val="4"/>
        <charset val="136"/>
      </rPr>
      <t>水平垂直</t>
    </r>
    <r>
      <rPr>
        <sz val="10"/>
        <rFont val="Times New Roman"/>
        <family val="1"/>
      </rPr>
      <t>&amp;</t>
    </r>
    <r>
      <rPr>
        <sz val="10"/>
        <rFont val="標楷體"/>
        <family val="4"/>
        <charset val="136"/>
      </rPr>
      <t>前傾斜擺設；迷你處理機：</t>
    </r>
    <r>
      <rPr>
        <sz val="10"/>
        <rFont val="Times New Roman"/>
        <family val="1"/>
      </rPr>
      <t>•</t>
    </r>
    <r>
      <rPr>
        <sz val="10"/>
        <rFont val="標楷體"/>
        <family val="4"/>
        <charset val="136"/>
      </rPr>
      <t>處理器：</t>
    </r>
    <r>
      <rPr>
        <sz val="10"/>
        <rFont val="Times New Roman"/>
        <family val="1"/>
      </rPr>
      <t>Intel Core i5-3210M (2.5 GHz)</t>
    </r>
    <r>
      <rPr>
        <sz val="10"/>
        <rFont val="標楷體"/>
        <family val="4"/>
        <charset val="136"/>
      </rPr>
      <t>；</t>
    </r>
    <r>
      <rPr>
        <sz val="10"/>
        <rFont val="Times New Roman"/>
        <family val="1"/>
      </rPr>
      <t>•</t>
    </r>
    <r>
      <rPr>
        <sz val="10"/>
        <rFont val="標楷體"/>
        <family val="4"/>
        <charset val="136"/>
      </rPr>
      <t>晶片組：</t>
    </r>
    <r>
      <rPr>
        <sz val="10"/>
        <rFont val="Times New Roman"/>
        <family val="1"/>
      </rPr>
      <t>Intel HM76</t>
    </r>
    <r>
      <rPr>
        <sz val="10"/>
        <rFont val="標楷體"/>
        <family val="4"/>
        <charset val="136"/>
      </rPr>
      <t>；</t>
    </r>
    <r>
      <rPr>
        <sz val="10"/>
        <rFont val="Times New Roman"/>
        <family val="1"/>
      </rPr>
      <t>•</t>
    </r>
    <r>
      <rPr>
        <sz val="10"/>
        <rFont val="標楷體"/>
        <family val="4"/>
        <charset val="136"/>
      </rPr>
      <t>記憶體：</t>
    </r>
    <r>
      <rPr>
        <sz val="10"/>
        <rFont val="Times New Roman"/>
        <family val="1"/>
      </rPr>
      <t>4G DDR3-1600</t>
    </r>
    <r>
      <rPr>
        <sz val="10"/>
        <rFont val="標楷體"/>
        <family val="4"/>
        <charset val="136"/>
      </rPr>
      <t>。監看螢幕：</t>
    </r>
    <r>
      <rPr>
        <sz val="10"/>
        <rFont val="Times New Roman"/>
        <family val="1"/>
      </rPr>
      <t>HDMI</t>
    </r>
    <r>
      <rPr>
        <sz val="10"/>
        <rFont val="標楷體"/>
        <family val="4"/>
        <charset val="136"/>
      </rPr>
      <t>介面；</t>
    </r>
    <r>
      <rPr>
        <sz val="10"/>
        <rFont val="Times New Roman"/>
        <family val="1"/>
      </rPr>
      <t>1920x1080 FHD</t>
    </r>
    <r>
      <rPr>
        <sz val="10"/>
        <rFont val="標楷體"/>
        <family val="4"/>
        <charset val="136"/>
      </rPr>
      <t>解析。</t>
    </r>
    <phoneticPr fontId="3" type="noConversion"/>
  </si>
  <si>
    <t>畢業製作等課程實習設備</t>
    <phoneticPr fontId="3" type="noConversion"/>
  </si>
  <si>
    <t>F2106080002-0001-0001</t>
    <phoneticPr fontId="3" type="noConversion"/>
  </si>
  <si>
    <r>
      <t>RDAX4D2500(x1)</t>
    </r>
    <r>
      <rPr>
        <sz val="10"/>
        <color theme="1"/>
        <rFont val="新細明體"/>
        <family val="1"/>
        <charset val="136"/>
      </rPr>
      <t>；</t>
    </r>
    <r>
      <rPr>
        <sz val="10"/>
        <color theme="1"/>
        <rFont val="標楷體"/>
        <family val="4"/>
        <charset val="136"/>
      </rPr>
      <t>IAQ(x4)</t>
    </r>
    <phoneticPr fontId="3" type="noConversion"/>
  </si>
  <si>
    <r>
      <t>瑞迪</t>
    </r>
    <r>
      <rPr>
        <sz val="10"/>
        <color theme="1"/>
        <rFont val="標楷體"/>
        <family val="4"/>
        <charset val="136"/>
      </rPr>
      <t/>
    </r>
    <phoneticPr fontId="3" type="noConversion"/>
  </si>
  <si>
    <r>
      <t>1.雲感應</t>
    </r>
    <r>
      <rPr>
        <sz val="10"/>
        <color theme="1"/>
        <rFont val="Times New Roman"/>
        <family val="1"/>
      </rPr>
      <t>IAQ</t>
    </r>
    <r>
      <rPr>
        <sz val="10"/>
        <color theme="1"/>
        <rFont val="標楷體"/>
        <family val="4"/>
        <charset val="136"/>
      </rPr>
      <t>系列</t>
    </r>
    <r>
      <rPr>
        <sz val="10"/>
        <color theme="1"/>
        <rFont val="Times New Roman"/>
        <family val="1"/>
      </rPr>
      <t>-</t>
    </r>
    <r>
      <rPr>
        <sz val="10"/>
        <color theme="1"/>
        <rFont val="標楷體"/>
        <family val="4"/>
        <charset val="136"/>
      </rPr>
      <t>溫濕度及二氧化碳監測，通訊方式</t>
    </r>
    <r>
      <rPr>
        <sz val="10"/>
        <color theme="1"/>
        <rFont val="Times New Roman"/>
        <family val="1"/>
      </rPr>
      <t>:</t>
    </r>
    <r>
      <rPr>
        <sz val="10"/>
        <color theme="1"/>
        <rFont val="標楷體"/>
        <family val="4"/>
        <charset val="136"/>
      </rPr>
      <t>網路主動傳輸及</t>
    </r>
    <r>
      <rPr>
        <sz val="10"/>
        <color theme="1"/>
        <rFont val="Times New Roman"/>
        <family val="1"/>
      </rPr>
      <t>USB</t>
    </r>
    <r>
      <rPr>
        <sz val="10"/>
        <color theme="1"/>
        <rFont val="標楷體"/>
        <family val="4"/>
        <charset val="136"/>
      </rPr>
      <t>自動儲存。</t>
    </r>
    <r>
      <rPr>
        <sz val="10"/>
        <color theme="1"/>
        <rFont val="Times New Roman"/>
        <family val="1"/>
      </rPr>
      <t>2.</t>
    </r>
    <r>
      <rPr>
        <sz val="10"/>
        <color theme="1"/>
        <rFont val="標楷體"/>
        <family val="4"/>
        <charset val="136"/>
      </rPr>
      <t>配套軟體：發佈軟體。</t>
    </r>
    <phoneticPr fontId="3" type="noConversion"/>
  </si>
  <si>
    <t>組</t>
    <phoneticPr fontId="3" type="noConversion"/>
  </si>
  <si>
    <t>J705-1-060(環安中心)</t>
    <phoneticPr fontId="3" type="noConversion"/>
  </si>
  <si>
    <t>106.8.21</t>
    <phoneticPr fontId="3" type="noConversion"/>
  </si>
  <si>
    <t>106.9.11</t>
    <phoneticPr fontId="3" type="noConversion"/>
  </si>
  <si>
    <t>環安中心</t>
  </si>
  <si>
    <t>校園安全</t>
  </si>
  <si>
    <t>D1106080003-0001-0001</t>
    <phoneticPr fontId="3" type="noConversion"/>
  </si>
  <si>
    <t>B102-0-0891(多功能實驗劇場)</t>
    <phoneticPr fontId="3" type="noConversion"/>
  </si>
  <si>
    <t>106.8.22</t>
    <phoneticPr fontId="3" type="noConversion"/>
  </si>
  <si>
    <t>106.9.14</t>
    <phoneticPr fontId="3" type="noConversion"/>
  </si>
  <si>
    <t>MIPRO</t>
    <phoneticPr fontId="3" type="noConversion"/>
  </si>
  <si>
    <r>
      <t>AD-707a，</t>
    </r>
    <r>
      <rPr>
        <sz val="10"/>
        <color theme="1"/>
        <rFont val="Times New Roman"/>
        <family val="1"/>
      </rPr>
      <t xml:space="preserve"> AT-90Wa</t>
    </r>
    <phoneticPr fontId="3" type="noConversion"/>
  </si>
  <si>
    <r>
      <t>整合強波器</t>
    </r>
    <r>
      <rPr>
        <sz val="10"/>
        <rFont val="Times New Roman"/>
        <family val="1"/>
      </rPr>
      <t>1</t>
    </r>
    <r>
      <rPr>
        <sz val="10"/>
        <rFont val="標楷體"/>
        <family val="4"/>
        <charset val="136"/>
      </rPr>
      <t>台及外部天線</t>
    </r>
    <r>
      <rPr>
        <sz val="10"/>
        <rFont val="Times New Roman"/>
        <family val="1"/>
      </rPr>
      <t>2</t>
    </r>
    <r>
      <rPr>
        <sz val="10"/>
        <rFont val="標楷體"/>
        <family val="4"/>
        <charset val="136"/>
      </rPr>
      <t>支的機架組：強波器</t>
    </r>
    <r>
      <rPr>
        <sz val="10"/>
        <rFont val="Times New Roman"/>
        <family val="1"/>
      </rPr>
      <t>1</t>
    </r>
    <r>
      <rPr>
        <sz val="10"/>
        <rFont val="標楷體"/>
        <family val="4"/>
        <charset val="136"/>
      </rPr>
      <t>台</t>
    </r>
    <r>
      <rPr>
        <sz val="10"/>
        <rFont val="Times New Roman"/>
        <family val="1"/>
      </rPr>
      <t xml:space="preserve"> MIPRO AD-707a"</t>
    </r>
    <r>
      <rPr>
        <sz val="10"/>
        <rFont val="標楷體"/>
        <family val="4"/>
        <charset val="136"/>
      </rPr>
      <t>頻段</t>
    </r>
    <r>
      <rPr>
        <sz val="10"/>
        <rFont val="Times New Roman"/>
        <family val="1"/>
      </rPr>
      <t>: UHF 470 ~ 850 MHz</t>
    </r>
    <r>
      <rPr>
        <sz val="10"/>
        <rFont val="標楷體"/>
        <family val="4"/>
        <charset val="136"/>
      </rPr>
      <t>；輸出</t>
    </r>
    <r>
      <rPr>
        <sz val="10"/>
        <rFont val="Times New Roman"/>
        <family val="1"/>
      </rPr>
      <t>/</t>
    </r>
    <r>
      <rPr>
        <sz val="10"/>
        <rFont val="標楷體"/>
        <family val="4"/>
        <charset val="136"/>
      </rPr>
      <t>入增益</t>
    </r>
    <r>
      <rPr>
        <sz val="10"/>
        <rFont val="Times New Roman"/>
        <family val="1"/>
      </rPr>
      <t>: 1dB ± 1dB</t>
    </r>
    <r>
      <rPr>
        <sz val="10"/>
        <rFont val="標楷體"/>
        <family val="4"/>
        <charset val="136"/>
      </rPr>
      <t>；輸出</t>
    </r>
    <r>
      <rPr>
        <sz val="10"/>
        <rFont val="Times New Roman"/>
        <family val="1"/>
      </rPr>
      <t>/</t>
    </r>
    <r>
      <rPr>
        <sz val="10"/>
        <rFont val="標楷體"/>
        <family val="4"/>
        <charset val="136"/>
      </rPr>
      <t>入接頭</t>
    </r>
    <r>
      <rPr>
        <sz val="10"/>
        <rFont val="Times New Roman"/>
        <family val="1"/>
      </rPr>
      <t xml:space="preserve">: </t>
    </r>
    <r>
      <rPr>
        <sz val="10"/>
        <rFont val="標楷體"/>
        <family val="4"/>
        <charset val="136"/>
      </rPr>
      <t>兩組主動式一對四輸出及兩組主動式一對一輸出；</t>
    </r>
    <r>
      <rPr>
        <sz val="10"/>
        <rFont val="Times New Roman"/>
        <family val="1"/>
      </rPr>
      <t>TNC</t>
    </r>
    <r>
      <rPr>
        <sz val="10"/>
        <rFont val="標楷體"/>
        <family val="4"/>
        <charset val="136"/>
      </rPr>
      <t>插座，阻抗</t>
    </r>
    <r>
      <rPr>
        <sz val="10"/>
        <rFont val="Times New Roman"/>
        <family val="1"/>
      </rPr>
      <t>50 Ω</t>
    </r>
    <r>
      <rPr>
        <sz val="10"/>
        <rFont val="標楷體"/>
        <family val="4"/>
        <charset val="136"/>
      </rPr>
      <t>。輸入接頭電源</t>
    </r>
    <r>
      <rPr>
        <sz val="10"/>
        <rFont val="Times New Roman"/>
        <family val="1"/>
      </rPr>
      <t>:</t>
    </r>
    <r>
      <rPr>
        <sz val="10"/>
        <rFont val="標楷體"/>
        <family val="4"/>
        <charset val="136"/>
      </rPr>
      <t>　提供天線輸入端</t>
    </r>
    <r>
      <rPr>
        <sz val="10"/>
        <rFont val="Times New Roman"/>
        <family val="1"/>
      </rPr>
      <t>8.3 V DC</t>
    </r>
    <r>
      <rPr>
        <sz val="10"/>
        <rFont val="標楷體"/>
        <family val="4"/>
        <charset val="136"/>
      </rPr>
      <t>，</t>
    </r>
    <r>
      <rPr>
        <sz val="10"/>
        <rFont val="Times New Roman"/>
        <family val="1"/>
      </rPr>
      <t>230 mA</t>
    </r>
    <r>
      <rPr>
        <sz val="10"/>
        <rFont val="標楷體"/>
        <family val="4"/>
        <charset val="136"/>
      </rPr>
      <t>的偏壓。</t>
    </r>
    <r>
      <rPr>
        <sz val="10"/>
        <rFont val="Times New Roman"/>
        <family val="1"/>
      </rPr>
      <t>"</t>
    </r>
    <r>
      <rPr>
        <sz val="10"/>
        <rFont val="標楷體"/>
        <family val="4"/>
        <charset val="136"/>
      </rPr>
      <t>外部天線</t>
    </r>
    <r>
      <rPr>
        <sz val="10"/>
        <rFont val="Times New Roman"/>
        <family val="1"/>
      </rPr>
      <t>2</t>
    </r>
    <r>
      <rPr>
        <sz val="10"/>
        <rFont val="標楷體"/>
        <family val="4"/>
        <charset val="136"/>
      </rPr>
      <t>支；</t>
    </r>
    <r>
      <rPr>
        <sz val="10"/>
        <rFont val="Times New Roman"/>
        <family val="1"/>
      </rPr>
      <t>MIPRO AT-90Wa</t>
    </r>
    <r>
      <rPr>
        <sz val="10"/>
        <rFont val="標楷體"/>
        <family val="4"/>
        <charset val="136"/>
      </rPr>
      <t>；</t>
    </r>
    <r>
      <rPr>
        <sz val="10"/>
        <rFont val="Times New Roman"/>
        <family val="1"/>
      </rPr>
      <t>"</t>
    </r>
    <r>
      <rPr>
        <sz val="10"/>
        <rFont val="標楷體"/>
        <family val="4"/>
        <charset val="136"/>
      </rPr>
      <t>寬頻雙功定向對數天線；能完全涵蓋歐美無線麥克風新電波法規的頻段，具有</t>
    </r>
    <r>
      <rPr>
        <sz val="10"/>
        <rFont val="Times New Roman"/>
        <family val="1"/>
      </rPr>
      <t>4~6dBi</t>
    </r>
    <r>
      <rPr>
        <sz val="10"/>
        <rFont val="標楷體"/>
        <family val="4"/>
        <charset val="136"/>
      </rPr>
      <t>的高指向特性，對需要特定方位的使用環境有非常好的效果。</t>
    </r>
    <r>
      <rPr>
        <sz val="10"/>
        <rFont val="Times New Roman"/>
        <family val="1"/>
      </rPr>
      <t>"</t>
    </r>
    <r>
      <rPr>
        <sz val="10"/>
        <rFont val="標楷體"/>
        <family val="4"/>
        <charset val="136"/>
      </rPr>
      <t>；直立式三角架</t>
    </r>
    <r>
      <rPr>
        <sz val="10"/>
        <rFont val="Times New Roman"/>
        <family val="1"/>
      </rPr>
      <t xml:space="preserve"> 2 </t>
    </r>
    <r>
      <rPr>
        <sz val="10"/>
        <rFont val="標楷體"/>
        <family val="4"/>
        <charset val="136"/>
      </rPr>
      <t>支；活動式機櫃</t>
    </r>
    <r>
      <rPr>
        <sz val="10"/>
        <rFont val="Times New Roman"/>
        <family val="1"/>
      </rPr>
      <t xml:space="preserve">  </t>
    </r>
    <r>
      <rPr>
        <sz val="10"/>
        <rFont val="標楷體"/>
        <family val="4"/>
        <charset val="136"/>
      </rPr>
      <t>訂製品</t>
    </r>
    <r>
      <rPr>
        <sz val="10"/>
        <rFont val="Times New Roman"/>
        <family val="1"/>
      </rPr>
      <t xml:space="preserve">, </t>
    </r>
    <r>
      <rPr>
        <sz val="10"/>
        <rFont val="標楷體"/>
        <family val="4"/>
        <charset val="136"/>
      </rPr>
      <t>含內部配線</t>
    </r>
    <r>
      <rPr>
        <sz val="10"/>
        <rFont val="Times New Roman"/>
        <family val="1"/>
      </rPr>
      <t xml:space="preserve"> </t>
    </r>
    <r>
      <rPr>
        <sz val="10"/>
        <rFont val="標楷體"/>
        <family val="4"/>
        <charset val="136"/>
      </rPr>
      <t>抽屜</t>
    </r>
    <r>
      <rPr>
        <sz val="10"/>
        <rFont val="Times New Roman"/>
        <family val="1"/>
      </rPr>
      <t xml:space="preserve"> </t>
    </r>
    <r>
      <rPr>
        <sz val="10"/>
        <rFont val="標楷體"/>
        <family val="4"/>
        <charset val="136"/>
      </rPr>
      <t>輪等配件</t>
    </r>
    <r>
      <rPr>
        <sz val="10"/>
        <rFont val="Times New Roman"/>
        <family val="1"/>
      </rPr>
      <t xml:space="preserve"> 1 </t>
    </r>
    <r>
      <rPr>
        <sz val="10"/>
        <rFont val="標楷體"/>
        <family val="4"/>
        <charset val="136"/>
      </rPr>
      <t>組。</t>
    </r>
    <phoneticPr fontId="3" type="noConversion"/>
  </si>
  <si>
    <t>導演實務等課程實習設備</t>
    <phoneticPr fontId="3" type="noConversion"/>
  </si>
  <si>
    <t>D1106080004-0001-0001</t>
    <phoneticPr fontId="3" type="noConversion"/>
  </si>
  <si>
    <t xml:space="preserve">KingStage </t>
    <phoneticPr fontId="3" type="noConversion"/>
  </si>
  <si>
    <t>CDJ6800</t>
    <phoneticPr fontId="3" type="noConversion"/>
  </si>
  <si>
    <r>
      <t>‧</t>
    </r>
    <r>
      <rPr>
        <sz val="10"/>
        <rFont val="標楷體"/>
        <family val="4"/>
        <charset val="136"/>
      </rPr>
      <t>完全獨立的雙通道播放器；</t>
    </r>
    <r>
      <rPr>
        <sz val="10"/>
        <rFont val="新細明體"/>
        <family val="1"/>
        <charset val="136"/>
      </rPr>
      <t>‧</t>
    </r>
    <r>
      <rPr>
        <sz val="10"/>
        <rFont val="標楷體"/>
        <family val="4"/>
        <charset val="136"/>
      </rPr>
      <t>全面兼容</t>
    </r>
    <r>
      <rPr>
        <sz val="10"/>
        <rFont val="Times New Roman"/>
        <family val="1"/>
      </rPr>
      <t>MP3</t>
    </r>
    <r>
      <rPr>
        <sz val="10"/>
        <rFont val="標楷體"/>
        <family val="4"/>
        <charset val="136"/>
      </rPr>
      <t>、</t>
    </r>
    <r>
      <rPr>
        <sz val="10"/>
        <rFont val="Times New Roman"/>
        <family val="1"/>
      </rPr>
      <t>CD</t>
    </r>
    <r>
      <rPr>
        <sz val="10"/>
        <rFont val="標楷體"/>
        <family val="4"/>
        <charset val="136"/>
      </rPr>
      <t>、</t>
    </r>
    <r>
      <rPr>
        <sz val="10"/>
        <rFont val="Times New Roman"/>
        <family val="1"/>
      </rPr>
      <t>CD-R</t>
    </r>
    <r>
      <rPr>
        <sz val="10"/>
        <rFont val="標楷體"/>
        <family val="4"/>
        <charset val="136"/>
      </rPr>
      <t>、</t>
    </r>
    <r>
      <rPr>
        <sz val="10"/>
        <rFont val="Times New Roman"/>
        <family val="1"/>
      </rPr>
      <t>CD-RW</t>
    </r>
    <r>
      <rPr>
        <sz val="10"/>
        <rFont val="標楷體"/>
        <family val="4"/>
        <charset val="136"/>
      </rPr>
      <t>光碟播放；</t>
    </r>
    <r>
      <rPr>
        <sz val="10"/>
        <rFont val="新細明體"/>
        <family val="1"/>
        <charset val="136"/>
      </rPr>
      <t>‧</t>
    </r>
    <r>
      <rPr>
        <sz val="10"/>
        <rFont val="標楷體"/>
        <family val="4"/>
        <charset val="136"/>
      </rPr>
      <t>可讀取</t>
    </r>
    <r>
      <rPr>
        <sz val="10"/>
        <rFont val="Times New Roman"/>
        <family val="1"/>
      </rPr>
      <t>USB</t>
    </r>
    <r>
      <rPr>
        <sz val="10"/>
        <rFont val="標楷體"/>
        <family val="4"/>
        <charset val="136"/>
      </rPr>
      <t>介面之</t>
    </r>
    <r>
      <rPr>
        <sz val="10"/>
        <rFont val="Times New Roman"/>
        <family val="1"/>
      </rPr>
      <t>MP3</t>
    </r>
    <r>
      <rPr>
        <sz val="10"/>
        <rFont val="標楷體"/>
        <family val="4"/>
        <charset val="136"/>
      </rPr>
      <t>音樂格式；</t>
    </r>
    <r>
      <rPr>
        <sz val="10"/>
        <rFont val="新細明體"/>
        <family val="1"/>
        <charset val="136"/>
      </rPr>
      <t>‧</t>
    </r>
    <r>
      <rPr>
        <sz val="10"/>
        <rFont val="標楷體"/>
        <family val="4"/>
        <charset val="136"/>
      </rPr>
      <t>方便、輕鬆的選曲、播放</t>
    </r>
    <r>
      <rPr>
        <sz val="10"/>
        <rFont val="Times New Roman"/>
        <family val="1"/>
      </rPr>
      <t>/</t>
    </r>
    <r>
      <rPr>
        <sz val="10"/>
        <rFont val="標楷體"/>
        <family val="4"/>
        <charset val="136"/>
      </rPr>
      <t>暫停、復位操作；</t>
    </r>
    <r>
      <rPr>
        <sz val="10"/>
        <rFont val="新細明體"/>
        <family val="1"/>
        <charset val="136"/>
      </rPr>
      <t>‧</t>
    </r>
    <r>
      <rPr>
        <sz val="10"/>
        <rFont val="標楷體"/>
        <family val="4"/>
        <charset val="136"/>
      </rPr>
      <t>播放器自動跳至音樂開始處；</t>
    </r>
    <r>
      <rPr>
        <sz val="10"/>
        <rFont val="新細明體"/>
        <family val="1"/>
        <charset val="136"/>
      </rPr>
      <t>‧</t>
    </r>
    <r>
      <rPr>
        <sz val="10"/>
        <rFont val="標楷體"/>
        <family val="4"/>
        <charset val="136"/>
      </rPr>
      <t>大螢幕</t>
    </r>
    <r>
      <rPr>
        <sz val="10"/>
        <rFont val="Times New Roman"/>
        <family val="1"/>
      </rPr>
      <t>LCD</t>
    </r>
    <r>
      <rPr>
        <sz val="10"/>
        <rFont val="標楷體"/>
        <family val="4"/>
        <charset val="136"/>
      </rPr>
      <t>液晶顯示</t>
    </r>
    <r>
      <rPr>
        <sz val="10"/>
        <rFont val="Times New Roman"/>
        <family val="1"/>
      </rPr>
      <t>"</t>
    </r>
    <r>
      <rPr>
        <sz val="10"/>
        <rFont val="標楷體"/>
        <family val="4"/>
        <charset val="136"/>
      </rPr>
      <t>。</t>
    </r>
    <phoneticPr fontId="3" type="noConversion"/>
  </si>
  <si>
    <t>電視導播實務等課程實習設備</t>
    <phoneticPr fontId="3" type="noConversion"/>
  </si>
  <si>
    <t>D1106080005-0001-0001</t>
    <phoneticPr fontId="3" type="noConversion"/>
  </si>
  <si>
    <r>
      <t xml:space="preserve"> SRQ62L</t>
    </r>
    <r>
      <rPr>
        <sz val="10"/>
        <rFont val="標楷體"/>
        <family val="4"/>
        <charset val="136"/>
      </rPr>
      <t>，GXD8</t>
    </r>
    <phoneticPr fontId="3" type="noConversion"/>
  </si>
  <si>
    <r>
      <t>Studiomaster</t>
    </r>
    <r>
      <rPr>
        <sz val="10"/>
        <color theme="1"/>
        <rFont val="新細明體"/>
        <family val="1"/>
        <charset val="136"/>
      </rPr>
      <t>，</t>
    </r>
    <r>
      <rPr>
        <sz val="10"/>
        <color theme="1"/>
        <rFont val="標楷體"/>
        <family val="4"/>
        <charset val="136"/>
      </rPr>
      <t>QSC</t>
    </r>
    <phoneticPr fontId="3" type="noConversion"/>
  </si>
  <si>
    <r>
      <t>音頻等化器：</t>
    </r>
    <r>
      <rPr>
        <sz val="10"/>
        <rFont val="Times New Roman"/>
        <family val="1"/>
      </rPr>
      <t>"</t>
    </r>
    <r>
      <rPr>
        <sz val="10"/>
        <rFont val="標楷體"/>
        <family val="4"/>
        <charset val="136"/>
      </rPr>
      <t>雙</t>
    </r>
    <r>
      <rPr>
        <sz val="10"/>
        <rFont val="Times New Roman"/>
        <family val="1"/>
      </rPr>
      <t>31</t>
    </r>
    <r>
      <rPr>
        <sz val="10"/>
        <rFont val="標楷體"/>
        <family val="4"/>
        <charset val="136"/>
      </rPr>
      <t>段，</t>
    </r>
    <r>
      <rPr>
        <sz val="10"/>
        <rFont val="Times New Roman"/>
        <family val="1"/>
      </rPr>
      <t>20Hz-20KHz</t>
    </r>
    <r>
      <rPr>
        <sz val="10"/>
        <rFont val="標楷體"/>
        <family val="4"/>
        <charset val="136"/>
      </rPr>
      <t>按</t>
    </r>
    <r>
      <rPr>
        <sz val="10"/>
        <rFont val="Times New Roman"/>
        <family val="1"/>
      </rPr>
      <t>ISO</t>
    </r>
    <r>
      <rPr>
        <sz val="10"/>
        <rFont val="標楷體"/>
        <family val="4"/>
        <charset val="136"/>
      </rPr>
      <t>標準</t>
    </r>
    <r>
      <rPr>
        <sz val="10"/>
        <rFont val="Times New Roman"/>
        <family val="1"/>
      </rPr>
      <t>1/3</t>
    </r>
    <r>
      <rPr>
        <sz val="10"/>
        <rFont val="標楷體"/>
        <family val="4"/>
        <charset val="136"/>
      </rPr>
      <t>倍頻圖示等化器；尺寸</t>
    </r>
    <r>
      <rPr>
        <sz val="10"/>
        <rFont val="Times New Roman"/>
        <family val="1"/>
      </rPr>
      <t>(WxHxD): 482mm x 132mm x 186mm</t>
    </r>
    <r>
      <rPr>
        <sz val="10"/>
        <rFont val="標楷體"/>
        <family val="4"/>
        <charset val="136"/>
      </rPr>
      <t>；重量</t>
    </r>
    <r>
      <rPr>
        <sz val="10"/>
        <rFont val="Times New Roman"/>
        <family val="1"/>
      </rPr>
      <t>: 4.5kg"""</t>
    </r>
    <r>
      <rPr>
        <sz val="10"/>
        <rFont val="標楷體"/>
        <family val="4"/>
        <charset val="136"/>
      </rPr>
      <t>；數位擴大機：</t>
    </r>
    <r>
      <rPr>
        <sz val="10"/>
        <rFont val="Times New Roman"/>
        <family val="1"/>
      </rPr>
      <t>"</t>
    </r>
    <r>
      <rPr>
        <sz val="10"/>
        <rFont val="標楷體"/>
        <family val="4"/>
        <charset val="136"/>
      </rPr>
      <t>雙聲道</t>
    </r>
    <r>
      <rPr>
        <sz val="10"/>
        <rFont val="Times New Roman"/>
        <family val="1"/>
      </rPr>
      <t>: 1500W/8</t>
    </r>
    <r>
      <rPr>
        <sz val="10"/>
        <rFont val="標楷體"/>
        <family val="4"/>
        <charset val="136"/>
      </rPr>
      <t>歐姆</t>
    </r>
    <r>
      <rPr>
        <sz val="10"/>
        <rFont val="Times New Roman"/>
        <family val="1"/>
      </rPr>
      <t>, 2250W/4</t>
    </r>
    <r>
      <rPr>
        <sz val="10"/>
        <rFont val="標楷體"/>
        <family val="4"/>
        <charset val="136"/>
      </rPr>
      <t>歐姆</t>
    </r>
    <r>
      <rPr>
        <sz val="10"/>
        <rFont val="Times New Roman"/>
        <family val="1"/>
      </rPr>
      <t xml:space="preserve">; </t>
    </r>
    <r>
      <rPr>
        <sz val="10"/>
        <rFont val="標楷體"/>
        <family val="4"/>
        <charset val="136"/>
      </rPr>
      <t>尺寸</t>
    </r>
    <r>
      <rPr>
        <sz val="10"/>
        <rFont val="Times New Roman"/>
        <family val="1"/>
      </rPr>
      <t xml:space="preserve">: 89x483x259 (HxWxD, mm) ; </t>
    </r>
    <r>
      <rPr>
        <sz val="10"/>
        <rFont val="標楷體"/>
        <family val="4"/>
        <charset val="136"/>
      </rPr>
      <t>重量</t>
    </r>
    <r>
      <rPr>
        <sz val="10"/>
        <rFont val="Times New Roman"/>
        <family val="1"/>
      </rPr>
      <t>: 6.0kg</t>
    </r>
    <r>
      <rPr>
        <sz val="10"/>
        <rFont val="標楷體"/>
        <family val="4"/>
        <charset val="136"/>
      </rPr>
      <t>；內建參數均衡器、數位效果處理器</t>
    </r>
    <r>
      <rPr>
        <sz val="10"/>
        <rFont val="Times New Roman"/>
        <family val="1"/>
      </rPr>
      <t>"</t>
    </r>
    <r>
      <rPr>
        <sz val="10"/>
        <rFont val="標楷體"/>
        <family val="4"/>
        <charset val="136"/>
      </rPr>
      <t>；電源開關順序控制器</t>
    </r>
    <phoneticPr fontId="3" type="noConversion"/>
  </si>
  <si>
    <t>D1106080006-0001-0004</t>
    <phoneticPr fontId="3" type="noConversion"/>
  </si>
  <si>
    <t>B102-0-0894(多功能實驗劇場)</t>
  </si>
  <si>
    <r>
      <t>"</t>
    </r>
    <r>
      <rPr>
        <sz val="10"/>
        <rFont val="標楷體"/>
        <family val="4"/>
        <charset val="136"/>
      </rPr>
      <t>最大聲壓級</t>
    </r>
    <r>
      <rPr>
        <sz val="10"/>
        <rFont val="Times New Roman"/>
        <family val="1"/>
      </rPr>
      <t>:131dB</t>
    </r>
    <r>
      <rPr>
        <sz val="10"/>
        <rFont val="標楷體"/>
        <family val="4"/>
        <charset val="136"/>
      </rPr>
      <t>；擴散角度</t>
    </r>
    <r>
      <rPr>
        <sz val="10"/>
        <rFont val="Times New Roman"/>
        <family val="1"/>
      </rPr>
      <t>:90</t>
    </r>
    <r>
      <rPr>
        <sz val="10"/>
        <rFont val="標楷體"/>
        <family val="4"/>
        <charset val="136"/>
      </rPr>
      <t>度</t>
    </r>
    <r>
      <rPr>
        <sz val="10"/>
        <rFont val="Times New Roman"/>
        <family val="1"/>
      </rPr>
      <t>x45</t>
    </r>
    <r>
      <rPr>
        <sz val="10"/>
        <rFont val="標楷體"/>
        <family val="4"/>
        <charset val="136"/>
      </rPr>
      <t>度；連續輸出功率</t>
    </r>
    <r>
      <rPr>
        <sz val="10"/>
        <rFont val="Times New Roman"/>
        <family val="1"/>
      </rPr>
      <t>(RMS):350W</t>
    </r>
    <r>
      <rPr>
        <sz val="10"/>
        <rFont val="標楷體"/>
        <family val="4"/>
        <charset val="136"/>
      </rPr>
      <t>；瞬間最大功率</t>
    </r>
    <r>
      <rPr>
        <sz val="10"/>
        <rFont val="Times New Roman"/>
        <family val="1"/>
      </rPr>
      <t>(PEAK):1400W</t>
    </r>
    <r>
      <rPr>
        <sz val="10"/>
        <rFont val="標楷體"/>
        <family val="4"/>
        <charset val="136"/>
      </rPr>
      <t>；低頻單體</t>
    </r>
    <r>
      <rPr>
        <sz val="10"/>
        <rFont val="Times New Roman"/>
        <family val="1"/>
      </rPr>
      <t>:15</t>
    </r>
    <r>
      <rPr>
        <sz val="10"/>
        <rFont val="標楷體"/>
        <family val="4"/>
        <charset val="136"/>
      </rPr>
      <t>吋；重量</t>
    </r>
    <r>
      <rPr>
        <sz val="10"/>
        <rFont val="Times New Roman"/>
        <family val="1"/>
      </rPr>
      <t>:18.6kg</t>
    </r>
    <r>
      <rPr>
        <sz val="10"/>
        <rFont val="標楷體"/>
        <family val="4"/>
        <charset val="136"/>
      </rPr>
      <t>；音箱尺寸</t>
    </r>
    <r>
      <rPr>
        <sz val="10"/>
        <rFont val="Times New Roman"/>
        <family val="1"/>
      </rPr>
      <t>:71x46x42 (HxWxD, cm)"</t>
    </r>
    <r>
      <rPr>
        <sz val="10"/>
        <rFont val="標楷體"/>
        <family val="4"/>
        <charset val="136"/>
      </rPr>
      <t>喇叭架</t>
    </r>
    <r>
      <rPr>
        <sz val="10"/>
        <rFont val="Times New Roman"/>
        <family val="1"/>
      </rPr>
      <t xml:space="preserve"> </t>
    </r>
    <r>
      <rPr>
        <sz val="10"/>
        <rFont val="標楷體"/>
        <family val="4"/>
        <charset val="136"/>
      </rPr>
      <t>手搖式升降；喇叭搬運箱每箱</t>
    </r>
    <r>
      <rPr>
        <sz val="10"/>
        <rFont val="Times New Roman"/>
        <family val="1"/>
      </rPr>
      <t>2</t>
    </r>
    <r>
      <rPr>
        <sz val="10"/>
        <rFont val="標楷體"/>
        <family val="4"/>
        <charset val="136"/>
      </rPr>
      <t>支</t>
    </r>
    <r>
      <rPr>
        <sz val="10"/>
        <rFont val="Times New Roman"/>
        <family val="1"/>
      </rPr>
      <t xml:space="preserve">, </t>
    </r>
    <r>
      <rPr>
        <sz val="10"/>
        <rFont val="標楷體"/>
        <family val="4"/>
        <charset val="136"/>
      </rPr>
      <t>含輪；喇叭架機櫃每箱</t>
    </r>
    <r>
      <rPr>
        <sz val="10"/>
        <rFont val="Times New Roman"/>
        <family val="1"/>
      </rPr>
      <t>2</t>
    </r>
    <r>
      <rPr>
        <sz val="10"/>
        <rFont val="標楷體"/>
        <family val="4"/>
        <charset val="136"/>
      </rPr>
      <t>支；喇叭線</t>
    </r>
    <r>
      <rPr>
        <sz val="10"/>
        <rFont val="Times New Roman"/>
        <family val="1"/>
      </rPr>
      <t>20M/10M/5M</t>
    </r>
    <r>
      <rPr>
        <sz val="10"/>
        <rFont val="標楷體"/>
        <family val="4"/>
        <charset val="136"/>
      </rPr>
      <t>各</t>
    </r>
    <r>
      <rPr>
        <sz val="10"/>
        <rFont val="Times New Roman"/>
        <family val="1"/>
      </rPr>
      <t>2</t>
    </r>
    <r>
      <rPr>
        <sz val="10"/>
        <rFont val="標楷體"/>
        <family val="4"/>
        <charset val="136"/>
      </rPr>
      <t>條；電源延長線</t>
    </r>
    <r>
      <rPr>
        <sz val="10"/>
        <rFont val="Times New Roman"/>
        <family val="1"/>
      </rPr>
      <t>30</t>
    </r>
    <r>
      <rPr>
        <sz val="10"/>
        <rFont val="標楷體"/>
        <family val="4"/>
        <charset val="136"/>
      </rPr>
      <t>米。</t>
    </r>
    <phoneticPr fontId="3" type="noConversion"/>
  </si>
  <si>
    <t>DR</t>
    <phoneticPr fontId="3" type="noConversion"/>
  </si>
  <si>
    <t>D1106080007-0001-0001</t>
    <phoneticPr fontId="3" type="noConversion"/>
  </si>
  <si>
    <t>ACT-74</t>
    <phoneticPr fontId="3" type="noConversion"/>
  </si>
  <si>
    <r>
      <t>UHF</t>
    </r>
    <r>
      <rPr>
        <sz val="10"/>
        <rFont val="標楷體"/>
        <family val="4"/>
        <charset val="136"/>
      </rPr>
      <t>最高等級專業演出無線</t>
    </r>
    <r>
      <rPr>
        <sz val="10"/>
        <rFont val="Times New Roman"/>
        <family val="1"/>
      </rPr>
      <t>6</t>
    </r>
    <r>
      <rPr>
        <sz val="10"/>
        <rFont val="標楷體"/>
        <family val="4"/>
        <charset val="136"/>
      </rPr>
      <t>組整合系統；頻道數</t>
    </r>
    <r>
      <rPr>
        <sz val="10"/>
        <rFont val="Times New Roman"/>
        <family val="1"/>
      </rPr>
      <t xml:space="preserve"> </t>
    </r>
    <r>
      <rPr>
        <sz val="10"/>
        <rFont val="標楷體"/>
        <family val="4"/>
        <charset val="136"/>
      </rPr>
      <t>共</t>
    </r>
    <r>
      <rPr>
        <sz val="10"/>
        <rFont val="Times New Roman"/>
        <family val="1"/>
      </rPr>
      <t>24</t>
    </r>
    <r>
      <rPr>
        <sz val="10"/>
        <rFont val="標楷體"/>
        <family val="4"/>
        <charset val="136"/>
      </rPr>
      <t>頻道；機箱國際標準</t>
    </r>
    <r>
      <rPr>
        <sz val="10"/>
        <rFont val="Times New Roman"/>
        <family val="1"/>
      </rPr>
      <t>1U</t>
    </r>
    <r>
      <rPr>
        <sz val="10"/>
        <rFont val="標楷體"/>
        <family val="4"/>
        <charset val="136"/>
      </rPr>
      <t>；頻段</t>
    </r>
    <r>
      <rPr>
        <sz val="10"/>
        <rFont val="Times New Roman"/>
        <family val="1"/>
      </rPr>
      <t xml:space="preserve"> UHF</t>
    </r>
    <r>
      <rPr>
        <sz val="10"/>
        <rFont val="標楷體"/>
        <family val="4"/>
        <charset val="136"/>
      </rPr>
      <t>；頻寬</t>
    </r>
    <r>
      <rPr>
        <sz val="10"/>
        <rFont val="Times New Roman"/>
        <family val="1"/>
      </rPr>
      <t xml:space="preserve"> 72 MHz</t>
    </r>
    <r>
      <rPr>
        <sz val="10"/>
        <rFont val="標楷體"/>
        <family val="4"/>
        <charset val="136"/>
      </rPr>
      <t>；實用靈敏度</t>
    </r>
    <r>
      <rPr>
        <sz val="10"/>
        <rFont val="Times New Roman"/>
        <family val="1"/>
      </rPr>
      <t xml:space="preserve"> </t>
    </r>
    <r>
      <rPr>
        <sz val="10"/>
        <rFont val="標楷體"/>
        <family val="4"/>
        <charset val="136"/>
      </rPr>
      <t>輸入</t>
    </r>
    <r>
      <rPr>
        <sz val="10"/>
        <rFont val="Times New Roman"/>
        <family val="1"/>
      </rPr>
      <t>6 dBμV</t>
    </r>
    <r>
      <rPr>
        <sz val="10"/>
        <rFont val="標楷體"/>
        <family val="4"/>
        <charset val="136"/>
      </rPr>
      <t>時，</t>
    </r>
    <r>
      <rPr>
        <sz val="10"/>
        <rFont val="Times New Roman"/>
        <family val="1"/>
      </rPr>
      <t>S/N &gt; 80 dB</t>
    </r>
    <r>
      <rPr>
        <sz val="10"/>
        <rFont val="標楷體"/>
        <family val="4"/>
        <charset val="136"/>
      </rPr>
      <t>；綜合</t>
    </r>
    <r>
      <rPr>
        <sz val="10"/>
        <rFont val="Times New Roman"/>
        <family val="1"/>
      </rPr>
      <t>S/N</t>
    </r>
    <r>
      <rPr>
        <sz val="10"/>
        <rFont val="標楷體"/>
        <family val="4"/>
        <charset val="136"/>
      </rPr>
      <t>比</t>
    </r>
    <r>
      <rPr>
        <sz val="10"/>
        <rFont val="Times New Roman"/>
        <family val="1"/>
      </rPr>
      <t xml:space="preserve"> &gt; 108 dB (A)</t>
    </r>
    <r>
      <rPr>
        <sz val="10"/>
        <rFont val="標楷體"/>
        <family val="4"/>
        <charset val="136"/>
      </rPr>
      <t>；綜合</t>
    </r>
    <r>
      <rPr>
        <sz val="10"/>
        <rFont val="Times New Roman"/>
        <family val="1"/>
      </rPr>
      <t>T.H.D. &lt; 0.5% @ 1 kHz</t>
    </r>
    <r>
      <rPr>
        <sz val="10"/>
        <rFont val="標楷體"/>
        <family val="4"/>
        <charset val="136"/>
      </rPr>
      <t>；搭配無線發射器</t>
    </r>
    <r>
      <rPr>
        <sz val="10"/>
        <rFont val="Times New Roman"/>
        <family val="1"/>
      </rPr>
      <t>(</t>
    </r>
    <r>
      <rPr>
        <sz val="10"/>
        <rFont val="標楷體"/>
        <family val="4"/>
        <charset val="136"/>
      </rPr>
      <t>搭手握麥克風</t>
    </r>
    <r>
      <rPr>
        <sz val="10"/>
        <rFont val="Times New Roman"/>
        <family val="1"/>
      </rPr>
      <t>)8</t>
    </r>
    <r>
      <rPr>
        <sz val="10"/>
        <rFont val="標楷體"/>
        <family val="4"/>
        <charset val="136"/>
      </rPr>
      <t>支；頻段</t>
    </r>
    <r>
      <rPr>
        <sz val="10"/>
        <rFont val="Times New Roman"/>
        <family val="1"/>
      </rPr>
      <t xml:space="preserve"> UHF 480 ~ 934 MHz</t>
    </r>
    <r>
      <rPr>
        <sz val="10"/>
        <rFont val="標楷體"/>
        <family val="4"/>
        <charset val="136"/>
      </rPr>
      <t>；頻寬</t>
    </r>
    <r>
      <rPr>
        <sz val="10"/>
        <rFont val="Times New Roman"/>
        <family val="1"/>
      </rPr>
      <t xml:space="preserve"> 72 MHz</t>
    </r>
    <r>
      <rPr>
        <sz val="10"/>
        <rFont val="標楷體"/>
        <family val="4"/>
        <charset val="136"/>
      </rPr>
      <t>；輸出功率</t>
    </r>
    <r>
      <rPr>
        <sz val="10"/>
        <rFont val="Times New Roman"/>
        <family val="1"/>
      </rPr>
      <t xml:space="preserve"> </t>
    </r>
    <r>
      <rPr>
        <sz val="10"/>
        <rFont val="標楷體"/>
        <family val="4"/>
        <charset val="136"/>
      </rPr>
      <t>可切換</t>
    </r>
    <r>
      <rPr>
        <sz val="10"/>
        <rFont val="Times New Roman"/>
        <family val="1"/>
      </rPr>
      <t>50 mW</t>
    </r>
    <r>
      <rPr>
        <sz val="10"/>
        <rFont val="標楷體"/>
        <family val="4"/>
        <charset val="136"/>
      </rPr>
      <t>或</t>
    </r>
    <r>
      <rPr>
        <sz val="10"/>
        <rFont val="Times New Roman"/>
        <family val="1"/>
      </rPr>
      <t>10 mW</t>
    </r>
    <r>
      <rPr>
        <sz val="10"/>
        <rFont val="標楷體"/>
        <family val="4"/>
        <charset val="136"/>
      </rPr>
      <t>；搭配無線發射器</t>
    </r>
    <r>
      <rPr>
        <sz val="10"/>
        <rFont val="Times New Roman"/>
        <family val="1"/>
      </rPr>
      <t>(</t>
    </r>
    <r>
      <rPr>
        <sz val="10"/>
        <rFont val="標楷體"/>
        <family val="4"/>
        <charset val="136"/>
      </rPr>
      <t>領夾麥克風</t>
    </r>
    <r>
      <rPr>
        <sz val="10"/>
        <rFont val="Times New Roman"/>
        <family val="1"/>
      </rPr>
      <t>)16</t>
    </r>
    <r>
      <rPr>
        <sz val="10"/>
        <rFont val="標楷體"/>
        <family val="4"/>
        <charset val="136"/>
      </rPr>
      <t>組；頻段</t>
    </r>
    <r>
      <rPr>
        <sz val="10"/>
        <rFont val="Times New Roman"/>
        <family val="1"/>
      </rPr>
      <t xml:space="preserve"> UHF 480 ~ 934 MHz</t>
    </r>
    <r>
      <rPr>
        <sz val="10"/>
        <rFont val="標楷體"/>
        <family val="4"/>
        <charset val="136"/>
      </rPr>
      <t>；頻寬</t>
    </r>
    <r>
      <rPr>
        <sz val="10"/>
        <rFont val="Times New Roman"/>
        <family val="1"/>
      </rPr>
      <t xml:space="preserve"> 72 MHz</t>
    </r>
    <r>
      <rPr>
        <sz val="10"/>
        <rFont val="標楷體"/>
        <family val="4"/>
        <charset val="136"/>
      </rPr>
      <t>；輸出功率可切換</t>
    </r>
    <r>
      <rPr>
        <sz val="10"/>
        <rFont val="Times New Roman"/>
        <family val="1"/>
      </rPr>
      <t>50 mW</t>
    </r>
    <r>
      <rPr>
        <sz val="10"/>
        <rFont val="標楷體"/>
        <family val="4"/>
        <charset val="136"/>
      </rPr>
      <t>或</t>
    </r>
    <r>
      <rPr>
        <sz val="10"/>
        <rFont val="Times New Roman"/>
        <family val="1"/>
      </rPr>
      <t>10 mW</t>
    </r>
    <r>
      <rPr>
        <sz val="10"/>
        <rFont val="標楷體"/>
        <family val="4"/>
        <charset val="136"/>
      </rPr>
      <t>。</t>
    </r>
    <phoneticPr fontId="3" type="noConversion"/>
  </si>
  <si>
    <t>D1106090001-0001-0001</t>
    <phoneticPr fontId="3" type="noConversion"/>
  </si>
  <si>
    <t>B206-0-0801(品酒教室)</t>
    <phoneticPr fontId="3" type="noConversion"/>
  </si>
  <si>
    <t>106.9.7</t>
    <phoneticPr fontId="3" type="noConversion"/>
  </si>
  <si>
    <t>106.10.6</t>
    <phoneticPr fontId="3" type="noConversion"/>
  </si>
  <si>
    <t>MANITOWOC</t>
    <phoneticPr fontId="3" type="noConversion"/>
  </si>
  <si>
    <t>QD210</t>
    <phoneticPr fontId="3" type="noConversion"/>
  </si>
  <si>
    <r>
      <t>A.</t>
    </r>
    <r>
      <rPr>
        <sz val="10"/>
        <rFont val="標楷體"/>
        <family val="4"/>
        <charset val="136"/>
      </rPr>
      <t>製冰機</t>
    </r>
    <r>
      <rPr>
        <sz val="10"/>
        <rFont val="Times New Roman"/>
        <family val="1"/>
      </rPr>
      <t>1</t>
    </r>
    <r>
      <rPr>
        <sz val="10"/>
        <rFont val="標楷體"/>
        <family val="4"/>
        <charset val="136"/>
      </rPr>
      <t>台：尺寸</t>
    </r>
    <r>
      <rPr>
        <sz val="10"/>
        <rFont val="Times New Roman"/>
        <family val="1"/>
      </rPr>
      <t>(</t>
    </r>
    <r>
      <rPr>
        <sz val="10"/>
        <rFont val="標楷體"/>
        <family val="4"/>
        <charset val="136"/>
      </rPr>
      <t>寬</t>
    </r>
    <r>
      <rPr>
        <sz val="10"/>
        <rFont val="Times New Roman"/>
        <family val="1"/>
      </rPr>
      <t>*</t>
    </r>
    <r>
      <rPr>
        <sz val="10"/>
        <rFont val="標楷體"/>
        <family val="4"/>
        <charset val="136"/>
      </rPr>
      <t>深</t>
    </r>
    <r>
      <rPr>
        <sz val="10"/>
        <rFont val="Times New Roman"/>
        <family val="1"/>
      </rPr>
      <t>*</t>
    </r>
    <r>
      <rPr>
        <sz val="10"/>
        <rFont val="標楷體"/>
        <family val="4"/>
        <charset val="136"/>
      </rPr>
      <t>高</t>
    </r>
    <r>
      <rPr>
        <sz val="10"/>
        <rFont val="Times New Roman"/>
        <family val="1"/>
      </rPr>
      <t>) 66*63.7 *97.8cm :1.</t>
    </r>
    <r>
      <rPr>
        <sz val="10"/>
        <rFont val="標楷體"/>
        <family val="4"/>
        <charset val="136"/>
      </rPr>
      <t>生產量</t>
    </r>
    <r>
      <rPr>
        <sz val="10"/>
        <rFont val="Times New Roman"/>
        <family val="1"/>
      </rPr>
      <t>:220lbs/24</t>
    </r>
    <r>
      <rPr>
        <sz val="10"/>
        <rFont val="標楷體"/>
        <family val="4"/>
        <charset val="136"/>
      </rPr>
      <t>小時。</t>
    </r>
    <r>
      <rPr>
        <sz val="10"/>
        <rFont val="Times New Roman"/>
        <family val="1"/>
      </rPr>
      <t>2.</t>
    </r>
    <r>
      <rPr>
        <sz val="10"/>
        <rFont val="標楷體"/>
        <family val="4"/>
        <charset val="136"/>
      </rPr>
      <t>儲冰量</t>
    </r>
    <r>
      <rPr>
        <sz val="10"/>
        <rFont val="Times New Roman"/>
        <family val="1"/>
      </rPr>
      <t>:80lbs</t>
    </r>
    <r>
      <rPr>
        <sz val="10"/>
        <rFont val="標楷體"/>
        <family val="4"/>
        <charset val="136"/>
      </rPr>
      <t>。</t>
    </r>
    <r>
      <rPr>
        <sz val="10"/>
        <rFont val="Times New Roman"/>
        <family val="1"/>
      </rPr>
      <t>3.</t>
    </r>
    <r>
      <rPr>
        <sz val="10"/>
        <rFont val="標楷體"/>
        <family val="4"/>
        <charset val="136"/>
      </rPr>
      <t>電力</t>
    </r>
    <r>
      <rPr>
        <sz val="10"/>
        <rFont val="Times New Roman"/>
        <family val="1"/>
      </rPr>
      <t>1-220V</t>
    </r>
    <r>
      <rPr>
        <sz val="10"/>
        <rFont val="標楷體"/>
        <family val="4"/>
        <charset val="136"/>
      </rPr>
      <t>，</t>
    </r>
    <r>
      <rPr>
        <sz val="10"/>
        <rFont val="Times New Roman"/>
        <family val="1"/>
      </rPr>
      <t>0.6KW</t>
    </r>
    <r>
      <rPr>
        <sz val="10"/>
        <rFont val="標楷體"/>
        <family val="4"/>
        <charset val="136"/>
      </rPr>
      <t>。</t>
    </r>
    <r>
      <rPr>
        <sz val="10"/>
        <rFont val="Times New Roman"/>
        <family val="1"/>
      </rPr>
      <t>B.</t>
    </r>
    <r>
      <rPr>
        <sz val="10"/>
        <rFont val="標楷體"/>
        <family val="4"/>
        <charset val="136"/>
      </rPr>
      <t>生飲水過濾器</t>
    </r>
    <r>
      <rPr>
        <sz val="10"/>
        <rFont val="Times New Roman"/>
        <family val="1"/>
      </rPr>
      <t xml:space="preserve"> 1 </t>
    </r>
    <r>
      <rPr>
        <sz val="10"/>
        <rFont val="標楷體"/>
        <family val="4"/>
        <charset val="136"/>
      </rPr>
      <t>組：尺寸</t>
    </r>
    <r>
      <rPr>
        <sz val="10"/>
        <rFont val="Times New Roman"/>
        <family val="1"/>
      </rPr>
      <t>(</t>
    </r>
    <r>
      <rPr>
        <sz val="10"/>
        <rFont val="標楷體"/>
        <family val="4"/>
        <charset val="136"/>
      </rPr>
      <t>寬</t>
    </r>
    <r>
      <rPr>
        <sz val="10"/>
        <rFont val="Times New Roman"/>
        <family val="1"/>
      </rPr>
      <t>*</t>
    </r>
    <r>
      <rPr>
        <sz val="10"/>
        <rFont val="標楷體"/>
        <family val="4"/>
        <charset val="136"/>
      </rPr>
      <t>深</t>
    </r>
    <r>
      <rPr>
        <sz val="10"/>
        <rFont val="Times New Roman"/>
        <family val="1"/>
      </rPr>
      <t>*</t>
    </r>
    <r>
      <rPr>
        <sz val="10"/>
        <rFont val="標楷體"/>
        <family val="4"/>
        <charset val="136"/>
      </rPr>
      <t>高</t>
    </r>
    <r>
      <rPr>
        <sz val="10"/>
        <rFont val="Times New Roman"/>
        <family val="1"/>
      </rPr>
      <t>):18*18*74cm</t>
    </r>
    <r>
      <rPr>
        <sz val="10"/>
        <rFont val="標楷體"/>
        <family val="4"/>
        <charset val="136"/>
      </rPr>
      <t>；</t>
    </r>
    <r>
      <rPr>
        <sz val="10"/>
        <rFont val="Times New Roman"/>
        <family val="1"/>
      </rPr>
      <t>1.</t>
    </r>
    <r>
      <rPr>
        <sz val="10"/>
        <rFont val="標楷體"/>
        <family val="4"/>
        <charset val="136"/>
      </rPr>
      <t>最小流量</t>
    </r>
    <r>
      <rPr>
        <sz val="10"/>
        <rFont val="Times New Roman"/>
        <family val="1"/>
      </rPr>
      <t>:0.1gpm</t>
    </r>
    <r>
      <rPr>
        <sz val="10"/>
        <rFont val="標楷體"/>
        <family val="4"/>
        <charset val="136"/>
      </rPr>
      <t>。</t>
    </r>
    <r>
      <rPr>
        <sz val="10"/>
        <rFont val="Times New Roman"/>
        <family val="1"/>
      </rPr>
      <t>2.</t>
    </r>
    <r>
      <rPr>
        <sz val="10"/>
        <rFont val="標楷體"/>
        <family val="4"/>
        <charset val="136"/>
      </rPr>
      <t>最大流量</t>
    </r>
    <r>
      <rPr>
        <sz val="10"/>
        <rFont val="Times New Roman"/>
        <family val="1"/>
      </rPr>
      <t>:1.67gpm</t>
    </r>
    <r>
      <rPr>
        <sz val="10"/>
        <rFont val="標楷體"/>
        <family val="4"/>
        <charset val="136"/>
      </rPr>
      <t>。</t>
    </r>
    <r>
      <rPr>
        <sz val="10"/>
        <rFont val="Times New Roman"/>
        <family val="1"/>
      </rPr>
      <t>3.</t>
    </r>
    <r>
      <rPr>
        <sz val="10"/>
        <rFont val="標楷體"/>
        <family val="4"/>
        <charset val="136"/>
      </rPr>
      <t>最小進水管徑</t>
    </r>
    <r>
      <rPr>
        <sz val="10"/>
        <rFont val="Times New Roman"/>
        <family val="1"/>
      </rPr>
      <t>:3/8”</t>
    </r>
    <r>
      <rPr>
        <sz val="10"/>
        <rFont val="標楷體"/>
        <family val="4"/>
        <charset val="136"/>
      </rPr>
      <t>。</t>
    </r>
    <r>
      <rPr>
        <sz val="10"/>
        <rFont val="Times New Roman"/>
        <family val="1"/>
      </rPr>
      <t>4.</t>
    </r>
    <r>
      <rPr>
        <sz val="10"/>
        <rFont val="標楷體"/>
        <family val="4"/>
        <charset val="136"/>
      </rPr>
      <t>進水壓力</t>
    </r>
    <r>
      <rPr>
        <sz val="10"/>
        <rFont val="Times New Roman"/>
        <family val="1"/>
      </rPr>
      <t>:2.5kg~4.5kg</t>
    </r>
    <r>
      <rPr>
        <sz val="10"/>
        <rFont val="標楷體"/>
        <family val="4"/>
        <charset val="136"/>
      </rPr>
      <t>。</t>
    </r>
    <r>
      <rPr>
        <sz val="10"/>
        <rFont val="Times New Roman"/>
        <family val="1"/>
      </rPr>
      <t>5.</t>
    </r>
    <r>
      <rPr>
        <sz val="10"/>
        <rFont val="標楷體"/>
        <family val="4"/>
        <charset val="136"/>
      </rPr>
      <t>有效處理水量</t>
    </r>
    <r>
      <rPr>
        <sz val="10"/>
        <rFont val="Times New Roman"/>
        <family val="1"/>
      </rPr>
      <t>:9,000</t>
    </r>
    <r>
      <rPr>
        <sz val="10"/>
        <rFont val="標楷體"/>
        <family val="4"/>
        <charset val="136"/>
      </rPr>
      <t>加侖</t>
    </r>
    <r>
      <rPr>
        <sz val="10"/>
        <rFont val="Times New Roman"/>
        <family val="1"/>
      </rPr>
      <t>(</t>
    </r>
    <r>
      <rPr>
        <sz val="10"/>
        <rFont val="標楷體"/>
        <family val="4"/>
        <charset val="136"/>
      </rPr>
      <t>視當地水質狀況而定</t>
    </r>
    <r>
      <rPr>
        <sz val="10"/>
        <rFont val="Times New Roman"/>
        <family val="1"/>
      </rPr>
      <t xml:space="preserve">) </t>
    </r>
    <r>
      <rPr>
        <sz val="10"/>
        <rFont val="標楷體"/>
        <family val="4"/>
        <charset val="136"/>
      </rPr>
      <t>。</t>
    </r>
    <r>
      <rPr>
        <sz val="10"/>
        <rFont val="Times New Roman"/>
        <family val="1"/>
      </rPr>
      <t>6.</t>
    </r>
    <r>
      <rPr>
        <sz val="10"/>
        <rFont val="標楷體"/>
        <family val="4"/>
        <charset val="136"/>
      </rPr>
      <t>符合</t>
    </r>
    <r>
      <rPr>
        <sz val="10"/>
        <rFont val="Times New Roman"/>
        <family val="1"/>
      </rPr>
      <t>ISO</t>
    </r>
    <r>
      <rPr>
        <sz val="10"/>
        <rFont val="標楷體"/>
        <family val="4"/>
        <charset val="136"/>
      </rPr>
      <t>認證。</t>
    </r>
    <phoneticPr fontId="3" type="noConversion"/>
  </si>
  <si>
    <t>本系建置之品評與調酒專業教室規劃提供本系與觀餐學群系科酒類品評與調酒課程等教學與實作</t>
    <phoneticPr fontId="3" type="noConversion"/>
  </si>
  <si>
    <t>旅館管理系</t>
    <phoneticPr fontId="3" type="noConversion"/>
  </si>
  <si>
    <t>D1106090002-0001-0001</t>
    <phoneticPr fontId="3" type="noConversion"/>
  </si>
  <si>
    <t>台</t>
    <phoneticPr fontId="3" type="noConversion"/>
  </si>
  <si>
    <t>106.10.6</t>
    <phoneticPr fontId="3" type="noConversion"/>
  </si>
  <si>
    <t>106.9.7</t>
    <phoneticPr fontId="3" type="noConversion"/>
  </si>
  <si>
    <t>B206-0-0801(品酒教室)</t>
    <phoneticPr fontId="3" type="noConversion"/>
  </si>
  <si>
    <r>
      <t>尺寸</t>
    </r>
    <r>
      <rPr>
        <sz val="10"/>
        <rFont val="Times New Roman"/>
        <family val="1"/>
      </rPr>
      <t>(</t>
    </r>
    <r>
      <rPr>
        <sz val="10"/>
        <rFont val="標楷體"/>
        <family val="4"/>
        <charset val="136"/>
      </rPr>
      <t>寬</t>
    </r>
    <r>
      <rPr>
        <sz val="10"/>
        <rFont val="Times New Roman"/>
        <family val="1"/>
      </rPr>
      <t>*</t>
    </r>
    <r>
      <rPr>
        <sz val="10"/>
        <rFont val="標楷體"/>
        <family val="4"/>
        <charset val="136"/>
      </rPr>
      <t>深</t>
    </r>
    <r>
      <rPr>
        <sz val="10"/>
        <rFont val="Times New Roman"/>
        <family val="1"/>
      </rPr>
      <t>*</t>
    </r>
    <r>
      <rPr>
        <sz val="10"/>
        <rFont val="標楷體"/>
        <family val="4"/>
        <charset val="136"/>
      </rPr>
      <t>高</t>
    </r>
    <r>
      <rPr>
        <sz val="10"/>
        <rFont val="Times New Roman"/>
        <family val="1"/>
      </rPr>
      <t>):60*70*80/90cm;1.</t>
    </r>
    <r>
      <rPr>
        <sz val="10"/>
        <rFont val="標楷體"/>
        <family val="4"/>
        <charset val="136"/>
      </rPr>
      <t>台面使用</t>
    </r>
    <r>
      <rPr>
        <sz val="10"/>
        <rFont val="Times New Roman"/>
        <family val="1"/>
      </rPr>
      <t>SUS 304 1.5mm</t>
    </r>
    <r>
      <rPr>
        <sz val="10"/>
        <rFont val="標楷體"/>
        <family val="4"/>
        <charset val="136"/>
      </rPr>
      <t>厚不鏽鋼板製作，下加</t>
    </r>
    <r>
      <rPr>
        <sz val="10"/>
        <rFont val="Times New Roman"/>
        <family val="1"/>
      </rPr>
      <t>U</t>
    </r>
    <r>
      <rPr>
        <sz val="10"/>
        <rFont val="標楷體"/>
        <family val="4"/>
        <charset val="136"/>
      </rPr>
      <t>型板補強。</t>
    </r>
    <r>
      <rPr>
        <sz val="10"/>
        <rFont val="Times New Roman"/>
        <family val="1"/>
      </rPr>
      <t>2.</t>
    </r>
    <r>
      <rPr>
        <sz val="10"/>
        <rFont val="標楷體"/>
        <family val="4"/>
        <charset val="136"/>
      </rPr>
      <t>貯水槽內使用</t>
    </r>
    <r>
      <rPr>
        <sz val="10"/>
        <rFont val="Times New Roman"/>
        <family val="1"/>
      </rPr>
      <t>SUS 304 1.2mm</t>
    </r>
    <r>
      <rPr>
        <sz val="10"/>
        <rFont val="標楷體"/>
        <family val="4"/>
        <charset val="136"/>
      </rPr>
      <t>厚不鏽鋼板，外殻使用</t>
    </r>
    <r>
      <rPr>
        <sz val="10"/>
        <rFont val="Times New Roman"/>
        <family val="1"/>
      </rPr>
      <t>0.6 mm</t>
    </r>
    <r>
      <rPr>
        <sz val="10"/>
        <rFont val="標楷體"/>
        <family val="4"/>
        <charset val="136"/>
      </rPr>
      <t>厚不鏽鋼板，中間層使用</t>
    </r>
    <r>
      <rPr>
        <sz val="10"/>
        <rFont val="Times New Roman"/>
        <family val="1"/>
      </rPr>
      <t>30mm</t>
    </r>
    <r>
      <rPr>
        <sz val="10"/>
        <rFont val="標楷體"/>
        <family val="4"/>
        <charset val="136"/>
      </rPr>
      <t>厚</t>
    </r>
    <r>
      <rPr>
        <sz val="10"/>
        <rFont val="Times New Roman"/>
        <family val="1"/>
      </rPr>
      <t>PU</t>
    </r>
    <r>
      <rPr>
        <sz val="10"/>
        <rFont val="標楷體"/>
        <family val="4"/>
        <charset val="136"/>
      </rPr>
      <t>泡棉絕緣。</t>
    </r>
    <r>
      <rPr>
        <sz val="10"/>
        <rFont val="Times New Roman"/>
        <family val="1"/>
      </rPr>
      <t>3.</t>
    </r>
    <r>
      <rPr>
        <sz val="10"/>
        <rFont val="標楷體"/>
        <family val="4"/>
        <charset val="136"/>
      </rPr>
      <t>腳架使用</t>
    </r>
    <r>
      <rPr>
        <sz val="10"/>
        <rFont val="新細明體"/>
        <family val="1"/>
        <charset val="136"/>
      </rPr>
      <t>∮</t>
    </r>
    <r>
      <rPr>
        <sz val="10"/>
        <rFont val="Times New Roman"/>
        <family val="1"/>
      </rPr>
      <t xml:space="preserve">1-1/2” </t>
    </r>
    <r>
      <rPr>
        <sz val="10"/>
        <rFont val="標楷體"/>
        <family val="4"/>
        <charset val="136"/>
      </rPr>
      <t>不鏽鋼管，附高低調整腳及管套裝置。</t>
    </r>
    <r>
      <rPr>
        <sz val="10"/>
        <rFont val="Times New Roman"/>
        <family val="1"/>
      </rPr>
      <t>4.</t>
    </r>
    <r>
      <rPr>
        <sz val="10"/>
        <rFont val="標楷體"/>
        <family val="4"/>
        <charset val="136"/>
      </rPr>
      <t>連桿補強使用</t>
    </r>
    <r>
      <rPr>
        <sz val="10"/>
        <rFont val="新細明體"/>
        <family val="1"/>
        <charset val="136"/>
      </rPr>
      <t>∮</t>
    </r>
    <r>
      <rPr>
        <sz val="10"/>
        <rFont val="Times New Roman"/>
        <family val="1"/>
      </rPr>
      <t xml:space="preserve">1” </t>
    </r>
    <r>
      <rPr>
        <sz val="10"/>
        <rFont val="標楷體"/>
        <family val="4"/>
        <charset val="136"/>
      </rPr>
      <t>不鏽鋼管。</t>
    </r>
    <phoneticPr fontId="3" type="noConversion"/>
  </si>
  <si>
    <t>本系建置之品評與調酒專業教室規劃提供本系與觀餐學群系科酒類品評與調酒課程等教學與實作</t>
    <phoneticPr fontId="3" type="noConversion"/>
  </si>
  <si>
    <t>旅館管理系</t>
    <phoneticPr fontId="3" type="noConversion"/>
  </si>
  <si>
    <t>D1106090003-0001-0001</t>
    <phoneticPr fontId="3" type="noConversion"/>
  </si>
  <si>
    <t>台</t>
    <phoneticPr fontId="3" type="noConversion"/>
  </si>
  <si>
    <t>106.9.7</t>
    <phoneticPr fontId="3" type="noConversion"/>
  </si>
  <si>
    <t>106.10.13</t>
    <phoneticPr fontId="3" type="noConversion"/>
  </si>
  <si>
    <t>訂製品: LOCAL MADE (150*70*80/90cm )</t>
    <phoneticPr fontId="3" type="noConversion"/>
  </si>
  <si>
    <t>華豐</t>
    <phoneticPr fontId="3" type="noConversion"/>
  </si>
  <si>
    <r>
      <t>訂製品</t>
    </r>
    <r>
      <rPr>
        <sz val="10"/>
        <rFont val="標楷體"/>
        <family val="4"/>
        <charset val="136"/>
      </rPr>
      <t>: LOCAL MADE (60*70*80/90cm)</t>
    </r>
    <phoneticPr fontId="3" type="noConversion"/>
  </si>
  <si>
    <t>耀達</t>
    <phoneticPr fontId="3" type="noConversion"/>
  </si>
  <si>
    <r>
      <t>尺寸</t>
    </r>
    <r>
      <rPr>
        <sz val="10"/>
        <rFont val="Times New Roman"/>
        <family val="1"/>
      </rPr>
      <t>(</t>
    </r>
    <r>
      <rPr>
        <sz val="10"/>
        <rFont val="標楷體"/>
        <family val="4"/>
        <charset val="136"/>
      </rPr>
      <t>寬</t>
    </r>
    <r>
      <rPr>
        <sz val="10"/>
        <rFont val="Times New Roman"/>
        <family val="1"/>
      </rPr>
      <t>*</t>
    </r>
    <r>
      <rPr>
        <sz val="10"/>
        <rFont val="標楷體"/>
        <family val="4"/>
        <charset val="136"/>
      </rPr>
      <t>深</t>
    </r>
    <r>
      <rPr>
        <sz val="10"/>
        <rFont val="Times New Roman"/>
        <family val="1"/>
      </rPr>
      <t>*</t>
    </r>
    <r>
      <rPr>
        <sz val="10"/>
        <rFont val="標楷體"/>
        <family val="4"/>
        <charset val="136"/>
      </rPr>
      <t>高</t>
    </r>
    <r>
      <rPr>
        <sz val="10"/>
        <rFont val="Times New Roman"/>
        <family val="1"/>
      </rPr>
      <t>):150*70*80/90cm</t>
    </r>
    <r>
      <rPr>
        <sz val="10"/>
        <rFont val="標楷體"/>
        <family val="4"/>
        <charset val="136"/>
      </rPr>
      <t>:</t>
    </r>
    <r>
      <rPr>
        <sz val="10"/>
        <rFont val="Times New Roman"/>
        <family val="1"/>
      </rPr>
      <t>1.</t>
    </r>
    <r>
      <rPr>
        <sz val="10"/>
        <rFont val="標楷體"/>
        <family val="4"/>
        <charset val="136"/>
      </rPr>
      <t>台面使用</t>
    </r>
    <r>
      <rPr>
        <sz val="10"/>
        <rFont val="Times New Roman"/>
        <family val="1"/>
      </rPr>
      <t>SUS 304 1.5mm</t>
    </r>
    <r>
      <rPr>
        <sz val="10"/>
        <rFont val="標楷體"/>
        <family val="4"/>
        <charset val="136"/>
      </rPr>
      <t>厚不鏽鋼板。箱體外殻使用</t>
    </r>
    <r>
      <rPr>
        <sz val="10"/>
        <rFont val="Times New Roman"/>
        <family val="1"/>
      </rPr>
      <t>SUS 304 0.6mm</t>
    </r>
    <r>
      <rPr>
        <sz val="10"/>
        <rFont val="標楷體"/>
        <family val="4"/>
        <charset val="136"/>
      </rPr>
      <t>厚不鏽鋼板，內殻使用</t>
    </r>
    <r>
      <rPr>
        <sz val="10"/>
        <rFont val="Times New Roman"/>
        <family val="1"/>
      </rPr>
      <t>SUS 304 0.5mm</t>
    </r>
    <r>
      <rPr>
        <sz val="10"/>
        <rFont val="標楷體"/>
        <family val="4"/>
        <charset val="136"/>
      </rPr>
      <t>厚不鏽鋼板，中間使用</t>
    </r>
    <r>
      <rPr>
        <sz val="10"/>
        <rFont val="Times New Roman"/>
        <family val="1"/>
      </rPr>
      <t>50mm</t>
    </r>
    <r>
      <rPr>
        <sz val="10"/>
        <rFont val="標楷體"/>
        <family val="4"/>
        <charset val="136"/>
      </rPr>
      <t>厚</t>
    </r>
    <r>
      <rPr>
        <sz val="10"/>
        <rFont val="Times New Roman"/>
        <family val="1"/>
      </rPr>
      <t>PU</t>
    </r>
    <r>
      <rPr>
        <sz val="10"/>
        <rFont val="標楷體"/>
        <family val="4"/>
        <charset val="136"/>
      </rPr>
      <t>泡棉絕緣。</t>
    </r>
    <r>
      <rPr>
        <sz val="10"/>
        <rFont val="Times New Roman"/>
        <family val="1"/>
      </rPr>
      <t>2.</t>
    </r>
    <r>
      <rPr>
        <sz val="10"/>
        <rFont val="標楷體"/>
        <family val="4"/>
        <charset val="136"/>
      </rPr>
      <t>箱門附把手，箱內設置活動鍍膠層</t>
    </r>
    <r>
      <rPr>
        <sz val="10"/>
        <rFont val="Times New Roman"/>
        <family val="1"/>
      </rPr>
      <t>3.</t>
    </r>
    <r>
      <rPr>
        <sz val="10"/>
        <rFont val="標楷體"/>
        <family val="4"/>
        <charset val="136"/>
      </rPr>
      <t>壓縮機使用全新品，附電源開闢指示燈、溫度設定器等裝置。</t>
    </r>
    <r>
      <rPr>
        <sz val="10"/>
        <rFont val="Times New Roman"/>
        <family val="1"/>
      </rPr>
      <t>4.</t>
    </r>
    <r>
      <rPr>
        <sz val="10"/>
        <rFont val="標楷體"/>
        <family val="4"/>
        <charset val="136"/>
      </rPr>
      <t>冷卻方式採用無霜送風式，冷藏溫度</t>
    </r>
    <r>
      <rPr>
        <sz val="10"/>
        <rFont val="Times New Roman"/>
        <family val="1"/>
      </rPr>
      <t>2</t>
    </r>
    <r>
      <rPr>
        <vertAlign val="superscript"/>
        <sz val="10"/>
        <rFont val="Times New Roman"/>
        <family val="1"/>
      </rPr>
      <t>0</t>
    </r>
    <r>
      <rPr>
        <sz val="10"/>
        <rFont val="Times New Roman"/>
        <family val="1"/>
      </rPr>
      <t>C~5</t>
    </r>
    <r>
      <rPr>
        <vertAlign val="superscript"/>
        <sz val="10"/>
        <rFont val="Times New Roman"/>
        <family val="1"/>
      </rPr>
      <t>0</t>
    </r>
    <r>
      <rPr>
        <sz val="10"/>
        <rFont val="Times New Roman"/>
        <family val="1"/>
      </rPr>
      <t>C</t>
    </r>
    <r>
      <rPr>
        <sz val="10"/>
        <rFont val="標楷體"/>
        <family val="4"/>
        <charset val="136"/>
      </rPr>
      <t>。</t>
    </r>
    <r>
      <rPr>
        <sz val="10"/>
        <rFont val="Times New Roman"/>
        <family val="1"/>
      </rPr>
      <t>5.</t>
    </r>
    <r>
      <rPr>
        <sz val="10"/>
        <rFont val="標楷體"/>
        <family val="4"/>
        <charset val="136"/>
      </rPr>
      <t>櫃腳使用</t>
    </r>
    <r>
      <rPr>
        <sz val="10"/>
        <rFont val="新細明體"/>
        <family val="1"/>
        <charset val="136"/>
      </rPr>
      <t>∮</t>
    </r>
    <r>
      <rPr>
        <sz val="10"/>
        <rFont val="Times New Roman"/>
        <family val="1"/>
      </rPr>
      <t>2”X H 6”</t>
    </r>
    <r>
      <rPr>
        <sz val="10"/>
        <rFont val="標楷體"/>
        <family val="4"/>
        <charset val="136"/>
      </rPr>
      <t>不鏽鋼管，附高低調整腳。</t>
    </r>
    <r>
      <rPr>
        <sz val="10"/>
        <rFont val="Times New Roman"/>
        <family val="1"/>
      </rPr>
      <t>6.</t>
    </r>
    <r>
      <rPr>
        <sz val="10"/>
        <rFont val="標楷體"/>
        <family val="4"/>
        <charset val="136"/>
      </rPr>
      <t>使用電力</t>
    </r>
    <r>
      <rPr>
        <sz val="10"/>
        <rFont val="Times New Roman"/>
        <family val="1"/>
      </rPr>
      <t>:1~220V 1/3HP</t>
    </r>
    <r>
      <rPr>
        <sz val="10"/>
        <rFont val="標楷體"/>
        <family val="4"/>
        <charset val="136"/>
      </rPr>
      <t>。</t>
    </r>
    <r>
      <rPr>
        <sz val="10"/>
        <rFont val="Times New Roman"/>
        <family val="1"/>
      </rPr>
      <t>7.</t>
    </r>
    <r>
      <rPr>
        <sz val="10"/>
        <rFont val="標楷體"/>
        <family val="4"/>
        <charset val="136"/>
      </rPr>
      <t>晶華門材質。</t>
    </r>
    <phoneticPr fontId="3" type="noConversion"/>
  </si>
  <si>
    <t>本系建置之品評與調酒專業教室規劃提供本系與觀餐學群系科酒類品評與調酒課程等教學與實作</t>
    <phoneticPr fontId="3" type="noConversion"/>
  </si>
  <si>
    <t>旅館管理系</t>
    <phoneticPr fontId="3" type="noConversion"/>
  </si>
  <si>
    <t>D1106090004-0001-0001</t>
    <phoneticPr fontId="3" type="noConversion"/>
  </si>
  <si>
    <t>訂製品: LOCAL MADE (90*70*80/90cm )</t>
    <phoneticPr fontId="3" type="noConversion"/>
  </si>
  <si>
    <t>華豐</t>
    <phoneticPr fontId="3" type="noConversion"/>
  </si>
  <si>
    <r>
      <t>尺寸</t>
    </r>
    <r>
      <rPr>
        <sz val="10"/>
        <rFont val="Times New Roman"/>
        <family val="1"/>
      </rPr>
      <t>(</t>
    </r>
    <r>
      <rPr>
        <sz val="10"/>
        <rFont val="標楷體"/>
        <family val="4"/>
        <charset val="136"/>
      </rPr>
      <t>寬</t>
    </r>
    <r>
      <rPr>
        <sz val="10"/>
        <rFont val="Times New Roman"/>
        <family val="1"/>
      </rPr>
      <t>*</t>
    </r>
    <r>
      <rPr>
        <sz val="10"/>
        <rFont val="標楷體"/>
        <family val="4"/>
        <charset val="136"/>
      </rPr>
      <t>深</t>
    </r>
    <r>
      <rPr>
        <sz val="10"/>
        <rFont val="Times New Roman"/>
        <family val="1"/>
      </rPr>
      <t>*</t>
    </r>
    <r>
      <rPr>
        <sz val="10"/>
        <rFont val="標楷體"/>
        <family val="4"/>
        <charset val="136"/>
      </rPr>
      <t>高</t>
    </r>
    <r>
      <rPr>
        <sz val="10"/>
        <rFont val="Times New Roman"/>
        <family val="1"/>
      </rPr>
      <t>):90*70*80/90cm</t>
    </r>
    <r>
      <rPr>
        <sz val="10"/>
        <rFont val="標楷體"/>
        <family val="4"/>
        <charset val="136"/>
      </rPr>
      <t>：</t>
    </r>
    <r>
      <rPr>
        <sz val="10"/>
        <rFont val="Times New Roman"/>
        <family val="1"/>
      </rPr>
      <t>1.</t>
    </r>
    <r>
      <rPr>
        <sz val="10"/>
        <rFont val="標楷體"/>
        <family val="4"/>
        <charset val="136"/>
      </rPr>
      <t>台面使用</t>
    </r>
    <r>
      <rPr>
        <sz val="10"/>
        <rFont val="Times New Roman"/>
        <family val="1"/>
      </rPr>
      <t>SUS 304 1.5m/m</t>
    </r>
    <r>
      <rPr>
        <sz val="10"/>
        <rFont val="標楷體"/>
        <family val="4"/>
        <charset val="136"/>
      </rPr>
      <t>厚不鏽鋼板。箱體外殻使用</t>
    </r>
    <r>
      <rPr>
        <sz val="10"/>
        <rFont val="Times New Roman"/>
        <family val="1"/>
      </rPr>
      <t>SUS 304 0.6m/m</t>
    </r>
    <r>
      <rPr>
        <sz val="10"/>
        <rFont val="標楷體"/>
        <family val="4"/>
        <charset val="136"/>
      </rPr>
      <t>厚不鏽鋼板，內殻使用</t>
    </r>
    <r>
      <rPr>
        <sz val="10"/>
        <rFont val="Times New Roman"/>
        <family val="1"/>
      </rPr>
      <t>SUS 304 0.5m/m</t>
    </r>
    <r>
      <rPr>
        <sz val="10"/>
        <rFont val="標楷體"/>
        <family val="4"/>
        <charset val="136"/>
      </rPr>
      <t>厚不鏽鋼板，中間使用</t>
    </r>
    <r>
      <rPr>
        <sz val="10"/>
        <rFont val="Times New Roman"/>
        <family val="1"/>
      </rPr>
      <t>50m/m</t>
    </r>
    <r>
      <rPr>
        <sz val="10"/>
        <rFont val="標楷體"/>
        <family val="4"/>
        <charset val="136"/>
      </rPr>
      <t>厚</t>
    </r>
    <r>
      <rPr>
        <sz val="10"/>
        <rFont val="Times New Roman"/>
        <family val="1"/>
      </rPr>
      <t>PU</t>
    </r>
    <r>
      <rPr>
        <sz val="10"/>
        <rFont val="標楷體"/>
        <family val="4"/>
        <charset val="136"/>
      </rPr>
      <t>泡棉絕緣。</t>
    </r>
    <r>
      <rPr>
        <sz val="10"/>
        <rFont val="Times New Roman"/>
        <family val="1"/>
      </rPr>
      <t>2.</t>
    </r>
    <r>
      <rPr>
        <sz val="10"/>
        <rFont val="標楷體"/>
        <family val="4"/>
        <charset val="136"/>
      </rPr>
      <t>箱內設置活動鍍膠層。</t>
    </r>
    <r>
      <rPr>
        <sz val="10"/>
        <rFont val="Times New Roman"/>
        <family val="1"/>
      </rPr>
      <t>3.</t>
    </r>
    <r>
      <rPr>
        <sz val="10"/>
        <rFont val="標楷體"/>
        <family val="4"/>
        <charset val="136"/>
      </rPr>
      <t>壓縮機使用全新品，附電源開闢指示燈、溫度設定器等裝置。</t>
    </r>
    <r>
      <rPr>
        <sz val="10"/>
        <rFont val="Times New Roman"/>
        <family val="1"/>
      </rPr>
      <t>4.</t>
    </r>
    <r>
      <rPr>
        <sz val="10"/>
        <rFont val="標楷體"/>
        <family val="4"/>
        <charset val="136"/>
      </rPr>
      <t>冷卻方式採用無霜送風式，冷凍溫度</t>
    </r>
    <r>
      <rPr>
        <sz val="10"/>
        <rFont val="Times New Roman"/>
        <family val="1"/>
      </rPr>
      <t>-15</t>
    </r>
    <r>
      <rPr>
        <vertAlign val="superscript"/>
        <sz val="10"/>
        <rFont val="Times New Roman"/>
        <family val="1"/>
      </rPr>
      <t>0</t>
    </r>
    <r>
      <rPr>
        <sz val="10"/>
        <rFont val="Times New Roman"/>
        <family val="1"/>
      </rPr>
      <t>C~-18</t>
    </r>
    <r>
      <rPr>
        <vertAlign val="superscript"/>
        <sz val="10"/>
        <rFont val="Times New Roman"/>
        <family val="1"/>
      </rPr>
      <t>0</t>
    </r>
    <r>
      <rPr>
        <sz val="10"/>
        <rFont val="Times New Roman"/>
        <family val="1"/>
      </rPr>
      <t>C</t>
    </r>
    <r>
      <rPr>
        <sz val="10"/>
        <rFont val="標楷體"/>
        <family val="4"/>
        <charset val="136"/>
      </rPr>
      <t>。</t>
    </r>
    <r>
      <rPr>
        <sz val="10"/>
        <rFont val="Times New Roman"/>
        <family val="1"/>
      </rPr>
      <t>5.</t>
    </r>
    <r>
      <rPr>
        <sz val="10"/>
        <rFont val="標楷體"/>
        <family val="4"/>
        <charset val="136"/>
      </rPr>
      <t>櫃腳使用</t>
    </r>
    <r>
      <rPr>
        <sz val="10"/>
        <rFont val="新細明體"/>
        <family val="1"/>
        <charset val="136"/>
      </rPr>
      <t>∮</t>
    </r>
    <r>
      <rPr>
        <sz val="10"/>
        <rFont val="Times New Roman"/>
        <family val="1"/>
      </rPr>
      <t>2”X H 6”</t>
    </r>
    <r>
      <rPr>
        <sz val="10"/>
        <rFont val="標楷體"/>
        <family val="4"/>
        <charset val="136"/>
      </rPr>
      <t>不鏽鋼管，附高低調整腳。</t>
    </r>
    <r>
      <rPr>
        <sz val="10"/>
        <rFont val="Times New Roman"/>
        <family val="1"/>
      </rPr>
      <t>6.</t>
    </r>
    <r>
      <rPr>
        <sz val="10"/>
        <rFont val="標楷體"/>
        <family val="4"/>
        <charset val="136"/>
      </rPr>
      <t>使用電力</t>
    </r>
    <r>
      <rPr>
        <sz val="10"/>
        <rFont val="Times New Roman"/>
        <family val="1"/>
      </rPr>
      <t>:1~220V 1/3HP</t>
    </r>
    <r>
      <rPr>
        <sz val="10"/>
        <rFont val="標楷體"/>
        <family val="4"/>
        <charset val="136"/>
      </rPr>
      <t>。</t>
    </r>
    <phoneticPr fontId="3" type="noConversion"/>
  </si>
  <si>
    <t>106.10.6</t>
    <phoneticPr fontId="3" type="noConversion"/>
  </si>
  <si>
    <t>本系建置之品評與調酒專業教室規劃提供本系與觀餐學群系科酒類品評與調酒課程等教學與實作</t>
    <phoneticPr fontId="3" type="noConversion"/>
  </si>
  <si>
    <t>旅館管理系</t>
    <phoneticPr fontId="3" type="noConversion"/>
  </si>
  <si>
    <t>B206-0-0801(品酒教室)</t>
    <phoneticPr fontId="3" type="noConversion"/>
  </si>
  <si>
    <t>106.9.7</t>
    <phoneticPr fontId="3" type="noConversion"/>
  </si>
  <si>
    <t>D1106090005-0001-0001</t>
    <phoneticPr fontId="3" type="noConversion"/>
  </si>
  <si>
    <t>賀眾牌</t>
    <phoneticPr fontId="3" type="noConversion"/>
  </si>
  <si>
    <t>UR-313AS</t>
    <phoneticPr fontId="3" type="noConversion"/>
  </si>
  <si>
    <r>
      <t>尺寸</t>
    </r>
    <r>
      <rPr>
        <sz val="10"/>
        <rFont val="Times New Roman"/>
        <family val="1"/>
      </rPr>
      <t>(</t>
    </r>
    <r>
      <rPr>
        <sz val="10"/>
        <rFont val="標楷體"/>
        <family val="4"/>
        <charset val="136"/>
      </rPr>
      <t>寬</t>
    </r>
    <r>
      <rPr>
        <sz val="10"/>
        <rFont val="Times New Roman"/>
        <family val="1"/>
      </rPr>
      <t>*</t>
    </r>
    <r>
      <rPr>
        <sz val="10"/>
        <rFont val="標楷體"/>
        <family val="4"/>
        <charset val="136"/>
      </rPr>
      <t>深</t>
    </r>
    <r>
      <rPr>
        <sz val="10"/>
        <rFont val="Times New Roman"/>
        <family val="1"/>
      </rPr>
      <t>*</t>
    </r>
    <r>
      <rPr>
        <sz val="10"/>
        <rFont val="標楷體"/>
        <family val="4"/>
        <charset val="136"/>
      </rPr>
      <t>高</t>
    </r>
    <r>
      <rPr>
        <sz val="10"/>
        <rFont val="Times New Roman"/>
        <family val="1"/>
      </rPr>
      <t>):44*51*150cm</t>
    </r>
    <r>
      <rPr>
        <sz val="10"/>
        <rFont val="標楷體"/>
        <family val="4"/>
        <charset val="136"/>
      </rPr>
      <t>：</t>
    </r>
    <r>
      <rPr>
        <sz val="10"/>
        <rFont val="Times New Roman"/>
        <family val="1"/>
      </rPr>
      <t>1.</t>
    </r>
    <r>
      <rPr>
        <sz val="10"/>
        <rFont val="標楷體"/>
        <family val="4"/>
        <charset val="136"/>
      </rPr>
      <t>電壓</t>
    </r>
    <r>
      <rPr>
        <sz val="10"/>
        <rFont val="Times New Roman"/>
        <family val="1"/>
      </rPr>
      <t>:1-110 1.1KW</t>
    </r>
    <r>
      <rPr>
        <sz val="10"/>
        <rFont val="標楷體"/>
        <family val="4"/>
        <charset val="136"/>
      </rPr>
      <t>。</t>
    </r>
    <r>
      <rPr>
        <sz val="10"/>
        <rFont val="Times New Roman"/>
        <family val="1"/>
      </rPr>
      <t>2.</t>
    </r>
    <r>
      <rPr>
        <sz val="10"/>
        <rFont val="標楷體"/>
        <family val="4"/>
        <charset val="136"/>
      </rPr>
      <t>容量</t>
    </r>
    <r>
      <rPr>
        <sz val="10"/>
        <rFont val="Times New Roman"/>
        <family val="1"/>
      </rPr>
      <t>:</t>
    </r>
    <r>
      <rPr>
        <sz val="10"/>
        <rFont val="標楷體"/>
        <family val="4"/>
        <charset val="136"/>
      </rPr>
      <t>熱水</t>
    </r>
    <r>
      <rPr>
        <sz val="10"/>
        <rFont val="Times New Roman"/>
        <family val="1"/>
      </rPr>
      <t>22</t>
    </r>
    <r>
      <rPr>
        <sz val="10"/>
        <rFont val="標楷體"/>
        <family val="4"/>
        <charset val="136"/>
      </rPr>
      <t>公升，溫水</t>
    </r>
    <r>
      <rPr>
        <sz val="10"/>
        <rFont val="Times New Roman"/>
        <family val="1"/>
      </rPr>
      <t>7.8</t>
    </r>
    <r>
      <rPr>
        <sz val="10"/>
        <rFont val="標楷體"/>
        <family val="4"/>
        <charset val="136"/>
      </rPr>
      <t>公升冰水</t>
    </r>
    <r>
      <rPr>
        <sz val="10"/>
        <rFont val="Times New Roman"/>
        <family val="1"/>
      </rPr>
      <t>4.1</t>
    </r>
    <r>
      <rPr>
        <sz val="10"/>
        <rFont val="標楷體"/>
        <family val="4"/>
        <charset val="136"/>
      </rPr>
      <t>公升。</t>
    </r>
    <r>
      <rPr>
        <sz val="10"/>
        <rFont val="Times New Roman"/>
        <family val="1"/>
      </rPr>
      <t>3.</t>
    </r>
    <r>
      <rPr>
        <sz val="10"/>
        <rFont val="標楷體"/>
        <family val="4"/>
        <charset val="136"/>
      </rPr>
      <t>出水量</t>
    </r>
    <r>
      <rPr>
        <sz val="10"/>
        <rFont val="Times New Roman"/>
        <family val="1"/>
      </rPr>
      <t xml:space="preserve">: </t>
    </r>
    <r>
      <rPr>
        <sz val="10"/>
        <rFont val="標楷體"/>
        <family val="4"/>
        <charset val="136"/>
      </rPr>
      <t>熱水</t>
    </r>
    <r>
      <rPr>
        <sz val="10"/>
        <rFont val="Times New Roman"/>
        <family val="1"/>
      </rPr>
      <t>15</t>
    </r>
    <r>
      <rPr>
        <sz val="10"/>
        <rFont val="標楷體"/>
        <family val="4"/>
        <charset val="136"/>
      </rPr>
      <t>或</t>
    </r>
    <r>
      <rPr>
        <sz val="10"/>
        <rFont val="Times New Roman"/>
        <family val="1"/>
      </rPr>
      <t>27</t>
    </r>
    <r>
      <rPr>
        <sz val="10"/>
        <rFont val="標楷體"/>
        <family val="4"/>
        <charset val="136"/>
      </rPr>
      <t>公升</t>
    </r>
    <r>
      <rPr>
        <sz val="10"/>
        <rFont val="Times New Roman"/>
        <family val="1"/>
      </rPr>
      <t>/</t>
    </r>
    <r>
      <rPr>
        <sz val="10"/>
        <rFont val="標楷體"/>
        <family val="4"/>
        <charset val="136"/>
      </rPr>
      <t>小時，冰水</t>
    </r>
    <r>
      <rPr>
        <sz val="10"/>
        <rFont val="Times New Roman"/>
        <family val="1"/>
      </rPr>
      <t>7</t>
    </r>
    <r>
      <rPr>
        <sz val="10"/>
        <rFont val="標楷體"/>
        <family val="4"/>
        <charset val="136"/>
      </rPr>
      <t>公升</t>
    </r>
    <r>
      <rPr>
        <sz val="10"/>
        <rFont val="Times New Roman"/>
        <family val="1"/>
      </rPr>
      <t>/</t>
    </r>
    <r>
      <rPr>
        <sz val="10"/>
        <rFont val="標楷體"/>
        <family val="4"/>
        <charset val="136"/>
      </rPr>
      <t>小時。</t>
    </r>
    <r>
      <rPr>
        <sz val="10"/>
        <rFont val="Times New Roman"/>
        <family val="1"/>
      </rPr>
      <t>4.</t>
    </r>
    <r>
      <rPr>
        <sz val="10"/>
        <rFont val="標楷體"/>
        <family val="4"/>
        <charset val="136"/>
      </rPr>
      <t>消耗電功率</t>
    </r>
    <r>
      <rPr>
        <sz val="10"/>
        <rFont val="Times New Roman"/>
        <family val="1"/>
      </rPr>
      <t>:</t>
    </r>
    <r>
      <rPr>
        <sz val="10"/>
        <rFont val="標楷體"/>
        <family val="4"/>
        <charset val="136"/>
      </rPr>
      <t>熱水</t>
    </r>
    <r>
      <rPr>
        <sz val="10"/>
        <rFont val="Times New Roman"/>
        <family val="1"/>
      </rPr>
      <t>1100W</t>
    </r>
    <r>
      <rPr>
        <sz val="10"/>
        <rFont val="標楷體"/>
        <family val="4"/>
        <charset val="136"/>
      </rPr>
      <t>或</t>
    </r>
    <r>
      <rPr>
        <sz val="10"/>
        <rFont val="Times New Roman"/>
        <family val="1"/>
      </rPr>
      <t>2000W</t>
    </r>
    <r>
      <rPr>
        <sz val="10"/>
        <rFont val="標楷體"/>
        <family val="4"/>
        <charset val="136"/>
      </rPr>
      <t>，冰水</t>
    </r>
    <r>
      <rPr>
        <sz val="10"/>
        <rFont val="Times New Roman"/>
        <family val="1"/>
      </rPr>
      <t>245W</t>
    </r>
    <r>
      <rPr>
        <sz val="10"/>
        <rFont val="標楷體"/>
        <family val="4"/>
        <charset val="136"/>
      </rPr>
      <t>。</t>
    </r>
    <r>
      <rPr>
        <sz val="10"/>
        <rFont val="Times New Roman"/>
        <family val="1"/>
      </rPr>
      <t>5.</t>
    </r>
    <r>
      <rPr>
        <sz val="10"/>
        <rFont val="標楷體"/>
        <family val="4"/>
        <charset val="136"/>
      </rPr>
      <t>每日製水量</t>
    </r>
    <r>
      <rPr>
        <sz val="10"/>
        <rFont val="Times New Roman"/>
        <family val="1"/>
      </rPr>
      <t>:60</t>
    </r>
    <r>
      <rPr>
        <sz val="10"/>
        <rFont val="標楷體"/>
        <family val="4"/>
        <charset val="136"/>
      </rPr>
      <t>加崙</t>
    </r>
    <r>
      <rPr>
        <sz val="10"/>
        <rFont val="Times New Roman"/>
        <family val="1"/>
      </rPr>
      <t>/</t>
    </r>
    <r>
      <rPr>
        <sz val="10"/>
        <rFont val="標楷體"/>
        <family val="4"/>
        <charset val="136"/>
      </rPr>
      <t>天。</t>
    </r>
    <r>
      <rPr>
        <sz val="10"/>
        <rFont val="Times New Roman"/>
        <family val="1"/>
      </rPr>
      <t>6.</t>
    </r>
    <r>
      <rPr>
        <sz val="10"/>
        <rFont val="標楷體"/>
        <family val="4"/>
        <charset val="136"/>
      </rPr>
      <t>重量</t>
    </r>
    <r>
      <rPr>
        <sz val="10"/>
        <rFont val="Times New Roman"/>
        <family val="1"/>
      </rPr>
      <t>:63kg</t>
    </r>
    <r>
      <rPr>
        <sz val="10"/>
        <rFont val="標楷體"/>
        <family val="4"/>
        <charset val="136"/>
      </rPr>
      <t>。</t>
    </r>
    <phoneticPr fontId="3" type="noConversion"/>
  </si>
  <si>
    <t>D1106090006-0001-0001</t>
    <phoneticPr fontId="3" type="noConversion"/>
  </si>
  <si>
    <t>耀達</t>
    <phoneticPr fontId="3" type="noConversion"/>
  </si>
  <si>
    <r>
      <t>尺寸</t>
    </r>
    <r>
      <rPr>
        <sz val="10"/>
        <rFont val="Times New Roman"/>
        <family val="1"/>
      </rPr>
      <t>(</t>
    </r>
    <r>
      <rPr>
        <sz val="10"/>
        <rFont val="標楷體"/>
        <family val="4"/>
        <charset val="136"/>
      </rPr>
      <t>寬</t>
    </r>
    <r>
      <rPr>
        <sz val="10"/>
        <rFont val="Times New Roman"/>
        <family val="1"/>
      </rPr>
      <t>*</t>
    </r>
    <r>
      <rPr>
        <sz val="10"/>
        <rFont val="標楷體"/>
        <family val="4"/>
        <charset val="136"/>
      </rPr>
      <t>深</t>
    </r>
    <r>
      <rPr>
        <sz val="10"/>
        <rFont val="Times New Roman"/>
        <family val="1"/>
      </rPr>
      <t>*</t>
    </r>
    <r>
      <rPr>
        <sz val="10"/>
        <rFont val="標楷體"/>
        <family val="4"/>
        <charset val="136"/>
      </rPr>
      <t>高</t>
    </r>
    <r>
      <rPr>
        <sz val="10"/>
        <rFont val="Times New Roman"/>
        <family val="1"/>
      </rPr>
      <t>):180*75*80/90cm</t>
    </r>
    <r>
      <rPr>
        <sz val="10"/>
        <rFont val="標楷體"/>
        <family val="4"/>
        <charset val="136"/>
      </rPr>
      <t>：</t>
    </r>
    <r>
      <rPr>
        <sz val="10"/>
        <rFont val="Times New Roman"/>
        <family val="1"/>
      </rPr>
      <t>1.</t>
    </r>
    <r>
      <rPr>
        <sz val="10"/>
        <rFont val="標楷體"/>
        <family val="4"/>
        <charset val="136"/>
      </rPr>
      <t>台面使用</t>
    </r>
    <r>
      <rPr>
        <sz val="10"/>
        <rFont val="Times New Roman"/>
        <family val="1"/>
      </rPr>
      <t>SUS 304 1.5mm</t>
    </r>
    <r>
      <rPr>
        <sz val="10"/>
        <rFont val="標楷體"/>
        <family val="4"/>
        <charset val="136"/>
      </rPr>
      <t>厚不鏽鋼板製作，下加</t>
    </r>
    <r>
      <rPr>
        <sz val="10"/>
        <rFont val="Times New Roman"/>
        <family val="1"/>
      </rPr>
      <t>U</t>
    </r>
    <r>
      <rPr>
        <sz val="10"/>
        <rFont val="標楷體"/>
        <family val="4"/>
        <charset val="136"/>
      </rPr>
      <t>型板補強。</t>
    </r>
    <r>
      <rPr>
        <sz val="10"/>
        <rFont val="Times New Roman"/>
        <family val="1"/>
      </rPr>
      <t>2.</t>
    </r>
    <r>
      <rPr>
        <sz val="10"/>
        <rFont val="標楷體"/>
        <family val="4"/>
        <charset val="136"/>
      </rPr>
      <t>水槽使用</t>
    </r>
    <r>
      <rPr>
        <sz val="10"/>
        <rFont val="Times New Roman"/>
        <family val="1"/>
      </rPr>
      <t>SUS 304 1.2mm</t>
    </r>
    <r>
      <rPr>
        <sz val="10"/>
        <rFont val="標楷體"/>
        <family val="4"/>
        <charset val="136"/>
      </rPr>
      <t>厚不鏽鋼板製作，附落水頭、溢水頭、溢水管及止水塞頭等裝置。水槽尺寸：</t>
    </r>
    <r>
      <rPr>
        <sz val="10"/>
        <rFont val="Times New Roman"/>
        <family val="1"/>
      </rPr>
      <t>50*50*30cm</t>
    </r>
    <r>
      <rPr>
        <sz val="10"/>
        <rFont val="標楷體"/>
        <family val="4"/>
        <charset val="136"/>
      </rPr>
      <t>。</t>
    </r>
    <r>
      <rPr>
        <sz val="10"/>
        <rFont val="Times New Roman"/>
        <family val="1"/>
      </rPr>
      <t>3.</t>
    </r>
    <r>
      <rPr>
        <sz val="10"/>
        <rFont val="標楷體"/>
        <family val="4"/>
        <charset val="136"/>
      </rPr>
      <t>圍板使用</t>
    </r>
    <r>
      <rPr>
        <sz val="10"/>
        <rFont val="Times New Roman"/>
        <family val="1"/>
      </rPr>
      <t>SUS 304 1.0mm</t>
    </r>
    <r>
      <rPr>
        <sz val="10"/>
        <rFont val="標楷體"/>
        <family val="4"/>
        <charset val="136"/>
      </rPr>
      <t>厚不鏽鋼板製作。</t>
    </r>
    <r>
      <rPr>
        <sz val="10"/>
        <rFont val="Times New Roman"/>
        <family val="1"/>
      </rPr>
      <t>4.</t>
    </r>
    <r>
      <rPr>
        <sz val="10"/>
        <rFont val="標楷體"/>
        <family val="4"/>
        <charset val="136"/>
      </rPr>
      <t>櫃門板使用</t>
    </r>
    <r>
      <rPr>
        <sz val="10"/>
        <rFont val="Times New Roman"/>
        <family val="1"/>
      </rPr>
      <t>SUS 304 1.0mm</t>
    </r>
    <r>
      <rPr>
        <sz val="10"/>
        <rFont val="標楷體"/>
        <family val="4"/>
        <charset val="136"/>
      </rPr>
      <t>厚不鏽鋼板製作，內板使用</t>
    </r>
    <r>
      <rPr>
        <sz val="10"/>
        <rFont val="Times New Roman"/>
        <family val="1"/>
      </rPr>
      <t>SUS 304 0.8mm</t>
    </r>
    <r>
      <rPr>
        <sz val="10"/>
        <rFont val="標楷體"/>
        <family val="4"/>
        <charset val="136"/>
      </rPr>
      <t>厚不鏽鋼板製作。</t>
    </r>
    <r>
      <rPr>
        <sz val="10"/>
        <rFont val="Times New Roman"/>
        <family val="1"/>
      </rPr>
      <t>5.</t>
    </r>
    <r>
      <rPr>
        <sz val="10"/>
        <rFont val="標楷體"/>
        <family val="4"/>
        <charset val="136"/>
      </rPr>
      <t>櫃腳使用</t>
    </r>
    <r>
      <rPr>
        <sz val="10"/>
        <rFont val="新細明體"/>
        <family val="1"/>
        <charset val="136"/>
      </rPr>
      <t>∮</t>
    </r>
    <r>
      <rPr>
        <sz val="10"/>
        <rFont val="Times New Roman"/>
        <family val="1"/>
      </rPr>
      <t>2”*H 6”</t>
    </r>
    <r>
      <rPr>
        <sz val="10"/>
        <rFont val="標楷體"/>
        <family val="4"/>
        <charset val="136"/>
      </rPr>
      <t>不鏽鋼管，附高低調整腳。</t>
    </r>
    <phoneticPr fontId="3" type="noConversion"/>
  </si>
  <si>
    <t>台</t>
    <phoneticPr fontId="3" type="noConversion"/>
  </si>
  <si>
    <t>訂製品: LOCAL MADE (180*75*80/90cm )</t>
    <phoneticPr fontId="3" type="noConversion"/>
  </si>
  <si>
    <t>D1106090007-0001-0001</t>
    <phoneticPr fontId="3" type="noConversion"/>
  </si>
  <si>
    <t>訂製品: LOCAL MADE (65*70*80/90cm)</t>
    <phoneticPr fontId="3" type="noConversion"/>
  </si>
  <si>
    <t>浩瀚</t>
    <phoneticPr fontId="3" type="noConversion"/>
  </si>
  <si>
    <r>
      <t>尺寸</t>
    </r>
    <r>
      <rPr>
        <sz val="10"/>
        <rFont val="Times New Roman"/>
        <family val="1"/>
      </rPr>
      <t>(</t>
    </r>
    <r>
      <rPr>
        <sz val="10"/>
        <rFont val="標楷體"/>
        <family val="4"/>
        <charset val="136"/>
      </rPr>
      <t>寬</t>
    </r>
    <r>
      <rPr>
        <sz val="10"/>
        <rFont val="Times New Roman"/>
        <family val="1"/>
      </rPr>
      <t>*</t>
    </r>
    <r>
      <rPr>
        <sz val="10"/>
        <rFont val="標楷體"/>
        <family val="4"/>
        <charset val="136"/>
      </rPr>
      <t>深</t>
    </r>
    <r>
      <rPr>
        <sz val="10"/>
        <rFont val="Times New Roman"/>
        <family val="1"/>
      </rPr>
      <t>*</t>
    </r>
    <r>
      <rPr>
        <sz val="10"/>
        <rFont val="標楷體"/>
        <family val="4"/>
        <charset val="136"/>
      </rPr>
      <t>高</t>
    </r>
    <r>
      <rPr>
        <sz val="10"/>
        <rFont val="Times New Roman"/>
        <family val="1"/>
      </rPr>
      <t>):65*70*80/90cm</t>
    </r>
    <r>
      <rPr>
        <sz val="10"/>
        <rFont val="標楷體"/>
        <family val="4"/>
        <charset val="136"/>
      </rPr>
      <t>：</t>
    </r>
    <r>
      <rPr>
        <sz val="10"/>
        <rFont val="Times New Roman"/>
        <family val="1"/>
      </rPr>
      <t>1.</t>
    </r>
    <r>
      <rPr>
        <sz val="10"/>
        <rFont val="標楷體"/>
        <family val="4"/>
        <charset val="136"/>
      </rPr>
      <t>台面使用</t>
    </r>
    <r>
      <rPr>
        <sz val="10"/>
        <rFont val="Times New Roman"/>
        <family val="1"/>
      </rPr>
      <t>SUS 304 1.5mm</t>
    </r>
    <r>
      <rPr>
        <sz val="10"/>
        <rFont val="標楷體"/>
        <family val="4"/>
        <charset val="136"/>
      </rPr>
      <t>厚不鏽鋼板製作，下加</t>
    </r>
    <r>
      <rPr>
        <sz val="10"/>
        <rFont val="Times New Roman"/>
        <family val="1"/>
      </rPr>
      <t>U</t>
    </r>
    <r>
      <rPr>
        <sz val="10"/>
        <rFont val="標楷體"/>
        <family val="4"/>
        <charset val="136"/>
      </rPr>
      <t>型板補強。</t>
    </r>
    <r>
      <rPr>
        <sz val="10"/>
        <rFont val="Times New Roman"/>
        <family val="1"/>
      </rPr>
      <t>2.</t>
    </r>
    <r>
      <rPr>
        <sz val="10"/>
        <rFont val="標楷體"/>
        <family val="4"/>
        <charset val="136"/>
      </rPr>
      <t>層板及底板使用</t>
    </r>
    <r>
      <rPr>
        <sz val="10"/>
        <rFont val="Times New Roman"/>
        <family val="1"/>
      </rPr>
      <t>SUS 304 1.2mm</t>
    </r>
    <r>
      <rPr>
        <sz val="10"/>
        <rFont val="標楷體"/>
        <family val="4"/>
        <charset val="136"/>
      </rPr>
      <t>厚不鏽鋼板製作，下加</t>
    </r>
    <r>
      <rPr>
        <sz val="10"/>
        <rFont val="Times New Roman"/>
        <family val="1"/>
      </rPr>
      <t>U</t>
    </r>
    <r>
      <rPr>
        <sz val="10"/>
        <rFont val="標楷體"/>
        <family val="4"/>
        <charset val="136"/>
      </rPr>
      <t>型板補強。</t>
    </r>
    <r>
      <rPr>
        <sz val="10"/>
        <rFont val="Times New Roman"/>
        <family val="1"/>
      </rPr>
      <t>3.</t>
    </r>
    <r>
      <rPr>
        <sz val="10"/>
        <rFont val="標楷體"/>
        <family val="4"/>
        <charset val="136"/>
      </rPr>
      <t>圍板使用</t>
    </r>
    <r>
      <rPr>
        <sz val="10"/>
        <rFont val="Times New Roman"/>
        <family val="1"/>
      </rPr>
      <t>SUS 304 1.0mm</t>
    </r>
    <r>
      <rPr>
        <sz val="10"/>
        <rFont val="標楷體"/>
        <family val="4"/>
        <charset val="136"/>
      </rPr>
      <t>厚不鏽鋼板製作。</t>
    </r>
    <r>
      <rPr>
        <sz val="10"/>
        <rFont val="Times New Roman"/>
        <family val="1"/>
      </rPr>
      <t xml:space="preserve">4. </t>
    </r>
    <r>
      <rPr>
        <sz val="10"/>
        <rFont val="標楷體"/>
        <family val="4"/>
        <charset val="136"/>
      </rPr>
      <t>櫃門板使用</t>
    </r>
    <r>
      <rPr>
        <sz val="10"/>
        <rFont val="Times New Roman"/>
        <family val="1"/>
      </rPr>
      <t>SUS 304 1.0mm</t>
    </r>
    <r>
      <rPr>
        <sz val="10"/>
        <rFont val="標楷體"/>
        <family val="4"/>
        <charset val="136"/>
      </rPr>
      <t>厚不鏽鋼板製作，內板使用</t>
    </r>
    <r>
      <rPr>
        <sz val="10"/>
        <rFont val="Times New Roman"/>
        <family val="1"/>
      </rPr>
      <t>0.8mm</t>
    </r>
    <r>
      <rPr>
        <sz val="10"/>
        <rFont val="標楷體"/>
        <family val="4"/>
        <charset val="136"/>
      </rPr>
      <t>厚不鏽鋼板製作。</t>
    </r>
    <r>
      <rPr>
        <sz val="10"/>
        <rFont val="Times New Roman"/>
        <family val="1"/>
      </rPr>
      <t>5.</t>
    </r>
    <r>
      <rPr>
        <sz val="10"/>
        <rFont val="標楷體"/>
        <family val="4"/>
        <charset val="136"/>
      </rPr>
      <t>櫃腳使用</t>
    </r>
    <r>
      <rPr>
        <sz val="10"/>
        <rFont val="新細明體"/>
        <family val="1"/>
        <charset val="136"/>
      </rPr>
      <t>∮</t>
    </r>
    <r>
      <rPr>
        <sz val="10"/>
        <rFont val="Times New Roman"/>
        <family val="1"/>
      </rPr>
      <t xml:space="preserve">2”X H 6” </t>
    </r>
    <r>
      <rPr>
        <sz val="10"/>
        <rFont val="標楷體"/>
        <family val="4"/>
        <charset val="136"/>
      </rPr>
      <t>不鏽鋼管，附高低調整腳。</t>
    </r>
    <phoneticPr fontId="3" type="noConversion"/>
  </si>
  <si>
    <t>106.10.13</t>
    <phoneticPr fontId="3" type="noConversion"/>
  </si>
  <si>
    <t>D1106090008-0001-0001</t>
    <phoneticPr fontId="3" type="noConversion"/>
  </si>
  <si>
    <t>訂製品: LOCAL MADE (100*75*80/90cm)</t>
    <phoneticPr fontId="3" type="noConversion"/>
  </si>
  <si>
    <t>訂製品: LOCAL MADE (181*75*80/90cm)</t>
    <phoneticPr fontId="3" type="noConversion"/>
  </si>
  <si>
    <r>
      <t>尺寸</t>
    </r>
    <r>
      <rPr>
        <sz val="10"/>
        <rFont val="Times New Roman"/>
        <family val="1"/>
      </rPr>
      <t>(</t>
    </r>
    <r>
      <rPr>
        <sz val="10"/>
        <rFont val="標楷體"/>
        <family val="4"/>
        <charset val="136"/>
      </rPr>
      <t>寬</t>
    </r>
    <r>
      <rPr>
        <sz val="10"/>
        <rFont val="Times New Roman"/>
        <family val="1"/>
      </rPr>
      <t>*</t>
    </r>
    <r>
      <rPr>
        <sz val="10"/>
        <rFont val="標楷體"/>
        <family val="4"/>
        <charset val="136"/>
      </rPr>
      <t>深</t>
    </r>
    <r>
      <rPr>
        <sz val="10"/>
        <rFont val="Times New Roman"/>
        <family val="1"/>
      </rPr>
      <t>*</t>
    </r>
    <r>
      <rPr>
        <sz val="10"/>
        <rFont val="標楷體"/>
        <family val="4"/>
        <charset val="136"/>
      </rPr>
      <t>高</t>
    </r>
    <r>
      <rPr>
        <sz val="10"/>
        <rFont val="Times New Roman"/>
        <family val="1"/>
      </rPr>
      <t>):100*75*80/90cm</t>
    </r>
    <r>
      <rPr>
        <sz val="10"/>
        <rFont val="標楷體"/>
        <family val="4"/>
        <charset val="136"/>
      </rPr>
      <t>：</t>
    </r>
    <r>
      <rPr>
        <sz val="10"/>
        <rFont val="Times New Roman"/>
        <family val="1"/>
      </rPr>
      <t>1.</t>
    </r>
    <r>
      <rPr>
        <sz val="10"/>
        <rFont val="標楷體"/>
        <family val="4"/>
        <charset val="136"/>
      </rPr>
      <t>台面使用</t>
    </r>
    <r>
      <rPr>
        <sz val="10"/>
        <rFont val="Times New Roman"/>
        <family val="1"/>
      </rPr>
      <t>SUS 304 1.5m/m</t>
    </r>
    <r>
      <rPr>
        <sz val="10"/>
        <rFont val="標楷體"/>
        <family val="4"/>
        <charset val="136"/>
      </rPr>
      <t>厚不鏽鋼板製作，下加</t>
    </r>
    <r>
      <rPr>
        <sz val="10"/>
        <rFont val="Times New Roman"/>
        <family val="1"/>
      </rPr>
      <t>U</t>
    </r>
    <r>
      <rPr>
        <sz val="10"/>
        <rFont val="標楷體"/>
        <family val="4"/>
        <charset val="136"/>
      </rPr>
      <t>型板補強。</t>
    </r>
    <r>
      <rPr>
        <sz val="10"/>
        <rFont val="Times New Roman"/>
        <family val="1"/>
      </rPr>
      <t>2.</t>
    </r>
    <r>
      <rPr>
        <sz val="10"/>
        <rFont val="標楷體"/>
        <family val="4"/>
        <charset val="136"/>
      </rPr>
      <t>圍板使用</t>
    </r>
    <r>
      <rPr>
        <sz val="10"/>
        <rFont val="Times New Roman"/>
        <family val="1"/>
      </rPr>
      <t>SUS 304 1.0m/m</t>
    </r>
    <r>
      <rPr>
        <sz val="10"/>
        <rFont val="標楷體"/>
        <family val="4"/>
        <charset val="136"/>
      </rPr>
      <t>厚不鏽鋼板製作。</t>
    </r>
    <r>
      <rPr>
        <sz val="10"/>
        <rFont val="Times New Roman"/>
        <family val="1"/>
      </rPr>
      <t>3.</t>
    </r>
    <r>
      <rPr>
        <sz val="10"/>
        <rFont val="標楷體"/>
        <family val="4"/>
        <charset val="136"/>
      </rPr>
      <t>層板及底板使用</t>
    </r>
    <r>
      <rPr>
        <sz val="10"/>
        <rFont val="Times New Roman"/>
        <family val="1"/>
      </rPr>
      <t>SUS 304 1.2m/m</t>
    </r>
    <r>
      <rPr>
        <sz val="10"/>
        <rFont val="標楷體"/>
        <family val="4"/>
        <charset val="136"/>
      </rPr>
      <t>厚不鏽鋼板製作，下加</t>
    </r>
    <r>
      <rPr>
        <sz val="10"/>
        <rFont val="Times New Roman"/>
        <family val="1"/>
      </rPr>
      <t>U</t>
    </r>
    <r>
      <rPr>
        <sz val="10"/>
        <rFont val="標楷體"/>
        <family val="4"/>
        <charset val="136"/>
      </rPr>
      <t>型板補強。</t>
    </r>
    <r>
      <rPr>
        <sz val="10"/>
        <rFont val="Times New Roman"/>
        <family val="1"/>
      </rPr>
      <t>4.</t>
    </r>
    <r>
      <rPr>
        <sz val="10"/>
        <rFont val="標楷體"/>
        <family val="4"/>
        <charset val="136"/>
      </rPr>
      <t>櫃門板使用</t>
    </r>
    <r>
      <rPr>
        <sz val="10"/>
        <rFont val="Times New Roman"/>
        <family val="1"/>
      </rPr>
      <t>SUS 304 1.0m/m</t>
    </r>
    <r>
      <rPr>
        <sz val="10"/>
        <rFont val="標楷體"/>
        <family val="4"/>
        <charset val="136"/>
      </rPr>
      <t>厚不鏽鋼板製作，內板使用</t>
    </r>
    <r>
      <rPr>
        <sz val="10"/>
        <rFont val="Times New Roman"/>
        <family val="1"/>
      </rPr>
      <t>0.8m/m</t>
    </r>
    <r>
      <rPr>
        <sz val="10"/>
        <rFont val="標楷體"/>
        <family val="4"/>
        <charset val="136"/>
      </rPr>
      <t>厚不鏽鋼板製作。</t>
    </r>
    <r>
      <rPr>
        <sz val="10"/>
        <rFont val="Times New Roman"/>
        <family val="1"/>
      </rPr>
      <t>5.</t>
    </r>
    <r>
      <rPr>
        <sz val="10"/>
        <rFont val="標楷體"/>
        <family val="4"/>
        <charset val="136"/>
      </rPr>
      <t>櫃腳使用</t>
    </r>
    <r>
      <rPr>
        <sz val="10"/>
        <rFont val="新細明體"/>
        <family val="1"/>
        <charset val="136"/>
      </rPr>
      <t>∮</t>
    </r>
    <r>
      <rPr>
        <sz val="10"/>
        <rFont val="Times New Roman"/>
        <family val="1"/>
      </rPr>
      <t>2”*H 6”</t>
    </r>
    <r>
      <rPr>
        <sz val="10"/>
        <rFont val="標楷體"/>
        <family val="4"/>
        <charset val="136"/>
      </rPr>
      <t>不鏽鋼管，附高低調整腳。</t>
    </r>
    <phoneticPr fontId="3" type="noConversion"/>
  </si>
  <si>
    <r>
      <t>尺寸</t>
    </r>
    <r>
      <rPr>
        <sz val="10"/>
        <rFont val="Times New Roman"/>
        <family val="1"/>
      </rPr>
      <t>(</t>
    </r>
    <r>
      <rPr>
        <sz val="10"/>
        <rFont val="標楷體"/>
        <family val="4"/>
        <charset val="136"/>
      </rPr>
      <t>寬</t>
    </r>
    <r>
      <rPr>
        <sz val="10"/>
        <rFont val="Times New Roman"/>
        <family val="1"/>
      </rPr>
      <t>*</t>
    </r>
    <r>
      <rPr>
        <sz val="10"/>
        <rFont val="標楷體"/>
        <family val="4"/>
        <charset val="136"/>
      </rPr>
      <t>深</t>
    </r>
    <r>
      <rPr>
        <sz val="10"/>
        <rFont val="Times New Roman"/>
        <family val="1"/>
      </rPr>
      <t>*</t>
    </r>
    <r>
      <rPr>
        <sz val="10"/>
        <rFont val="標楷體"/>
        <family val="4"/>
        <charset val="136"/>
      </rPr>
      <t>高</t>
    </r>
    <r>
      <rPr>
        <sz val="10"/>
        <rFont val="Times New Roman"/>
        <family val="1"/>
      </rPr>
      <t>):181*75*80/90cm</t>
    </r>
    <r>
      <rPr>
        <sz val="10"/>
        <rFont val="標楷體"/>
        <family val="4"/>
        <charset val="136"/>
      </rPr>
      <t>：</t>
    </r>
    <r>
      <rPr>
        <sz val="10"/>
        <rFont val="Times New Roman"/>
        <family val="1"/>
      </rPr>
      <t>1.</t>
    </r>
    <r>
      <rPr>
        <sz val="10"/>
        <rFont val="標楷體"/>
        <family val="4"/>
        <charset val="136"/>
      </rPr>
      <t>台面使用</t>
    </r>
    <r>
      <rPr>
        <sz val="10"/>
        <rFont val="Times New Roman"/>
        <family val="1"/>
      </rPr>
      <t>SUS 304 1.5m/m</t>
    </r>
    <r>
      <rPr>
        <sz val="10"/>
        <rFont val="標楷體"/>
        <family val="4"/>
        <charset val="136"/>
      </rPr>
      <t>厚不鏽鋼板製作，下加</t>
    </r>
    <r>
      <rPr>
        <sz val="10"/>
        <rFont val="Times New Roman"/>
        <family val="1"/>
      </rPr>
      <t>U</t>
    </r>
    <r>
      <rPr>
        <sz val="10"/>
        <rFont val="標楷體"/>
        <family val="4"/>
        <charset val="136"/>
      </rPr>
      <t>型板補強。</t>
    </r>
    <r>
      <rPr>
        <sz val="10"/>
        <rFont val="Times New Roman"/>
        <family val="1"/>
      </rPr>
      <t>2.</t>
    </r>
    <r>
      <rPr>
        <sz val="10"/>
        <rFont val="標楷體"/>
        <family val="4"/>
        <charset val="136"/>
      </rPr>
      <t>圍板使用</t>
    </r>
    <r>
      <rPr>
        <sz val="10"/>
        <rFont val="Times New Roman"/>
        <family val="1"/>
      </rPr>
      <t>SUS 304 1.0m/m</t>
    </r>
    <r>
      <rPr>
        <sz val="10"/>
        <rFont val="標楷體"/>
        <family val="4"/>
        <charset val="136"/>
      </rPr>
      <t>厚不鏽鋼板製作。</t>
    </r>
    <r>
      <rPr>
        <sz val="10"/>
        <rFont val="Times New Roman"/>
        <family val="1"/>
      </rPr>
      <t>3.</t>
    </r>
    <r>
      <rPr>
        <sz val="10"/>
        <rFont val="標楷體"/>
        <family val="4"/>
        <charset val="136"/>
      </rPr>
      <t>層板及底板使用</t>
    </r>
    <r>
      <rPr>
        <sz val="10"/>
        <rFont val="Times New Roman"/>
        <family val="1"/>
      </rPr>
      <t>SUS 304 1.2m/m</t>
    </r>
    <r>
      <rPr>
        <sz val="10"/>
        <rFont val="標楷體"/>
        <family val="4"/>
        <charset val="136"/>
      </rPr>
      <t>厚不鏽鋼板製作，下加</t>
    </r>
    <r>
      <rPr>
        <sz val="10"/>
        <rFont val="Times New Roman"/>
        <family val="1"/>
      </rPr>
      <t>U</t>
    </r>
    <r>
      <rPr>
        <sz val="10"/>
        <rFont val="標楷體"/>
        <family val="4"/>
        <charset val="136"/>
      </rPr>
      <t>型板補強。</t>
    </r>
    <r>
      <rPr>
        <sz val="10"/>
        <rFont val="Times New Roman"/>
        <family val="1"/>
      </rPr>
      <t>4.</t>
    </r>
    <r>
      <rPr>
        <sz val="10"/>
        <rFont val="標楷體"/>
        <family val="4"/>
        <charset val="136"/>
      </rPr>
      <t>櫃門板使用</t>
    </r>
    <r>
      <rPr>
        <sz val="10"/>
        <rFont val="Times New Roman"/>
        <family val="1"/>
      </rPr>
      <t>SUS 304 1.0m/m</t>
    </r>
    <r>
      <rPr>
        <sz val="10"/>
        <rFont val="標楷體"/>
        <family val="4"/>
        <charset val="136"/>
      </rPr>
      <t>厚不鏽鋼板製作，內板使用</t>
    </r>
    <r>
      <rPr>
        <sz val="10"/>
        <rFont val="Times New Roman"/>
        <family val="1"/>
      </rPr>
      <t>0.8m/m</t>
    </r>
    <r>
      <rPr>
        <sz val="10"/>
        <rFont val="標楷體"/>
        <family val="4"/>
        <charset val="136"/>
      </rPr>
      <t>厚不鏽鋼板製作。</t>
    </r>
    <r>
      <rPr>
        <sz val="10"/>
        <rFont val="Times New Roman"/>
        <family val="1"/>
      </rPr>
      <t>5.</t>
    </r>
    <r>
      <rPr>
        <sz val="10"/>
        <rFont val="標楷體"/>
        <family val="4"/>
        <charset val="136"/>
      </rPr>
      <t>櫃腳使用</t>
    </r>
    <r>
      <rPr>
        <sz val="10"/>
        <rFont val="新細明體"/>
        <family val="1"/>
        <charset val="136"/>
      </rPr>
      <t>∮</t>
    </r>
    <r>
      <rPr>
        <sz val="10"/>
        <rFont val="Times New Roman"/>
        <family val="1"/>
      </rPr>
      <t>2”*H 6”</t>
    </r>
    <r>
      <rPr>
        <sz val="10"/>
        <rFont val="標楷體"/>
        <family val="4"/>
        <charset val="136"/>
      </rPr>
      <t>不鏽鋼管，附高低調整腳。</t>
    </r>
    <phoneticPr fontId="3" type="noConversion"/>
  </si>
  <si>
    <t>D1106090009-0001-0001</t>
    <phoneticPr fontId="3" type="noConversion"/>
  </si>
  <si>
    <t>D1106090010-0001-0001</t>
    <phoneticPr fontId="3" type="noConversion"/>
  </si>
  <si>
    <t>訂製品: LOCAL MADE (75*70*80cm)</t>
    <phoneticPr fontId="3" type="noConversion"/>
  </si>
  <si>
    <r>
      <t>尺寸</t>
    </r>
    <r>
      <rPr>
        <sz val="10"/>
        <rFont val="Times New Roman"/>
        <family val="1"/>
      </rPr>
      <t>(</t>
    </r>
    <r>
      <rPr>
        <sz val="10"/>
        <rFont val="標楷體"/>
        <family val="4"/>
        <charset val="136"/>
      </rPr>
      <t>寬</t>
    </r>
    <r>
      <rPr>
        <sz val="10"/>
        <rFont val="Times New Roman"/>
        <family val="1"/>
      </rPr>
      <t>*</t>
    </r>
    <r>
      <rPr>
        <sz val="10"/>
        <rFont val="標楷體"/>
        <family val="4"/>
        <charset val="136"/>
      </rPr>
      <t>深</t>
    </r>
    <r>
      <rPr>
        <sz val="10"/>
        <rFont val="Times New Roman"/>
        <family val="1"/>
      </rPr>
      <t>*</t>
    </r>
    <r>
      <rPr>
        <sz val="10"/>
        <rFont val="標楷體"/>
        <family val="4"/>
        <charset val="136"/>
      </rPr>
      <t>高</t>
    </r>
    <r>
      <rPr>
        <sz val="10"/>
        <rFont val="Times New Roman"/>
        <family val="1"/>
      </rPr>
      <t>):75*70*80</t>
    </r>
    <r>
      <rPr>
        <sz val="10"/>
        <rFont val="標楷體"/>
        <family val="4"/>
        <charset val="136"/>
      </rPr>
      <t>：</t>
    </r>
    <r>
      <rPr>
        <sz val="10"/>
        <rFont val="Times New Roman"/>
        <family val="1"/>
      </rPr>
      <t>1.</t>
    </r>
    <r>
      <rPr>
        <sz val="10"/>
        <rFont val="標楷體"/>
        <family val="4"/>
        <charset val="136"/>
      </rPr>
      <t>台面使用</t>
    </r>
    <r>
      <rPr>
        <sz val="10"/>
        <rFont val="Times New Roman"/>
        <family val="1"/>
      </rPr>
      <t>SUS 304 1.5m/m</t>
    </r>
    <r>
      <rPr>
        <sz val="10"/>
        <rFont val="標楷體"/>
        <family val="4"/>
        <charset val="136"/>
      </rPr>
      <t>厚不鏽鋼板製作，下加</t>
    </r>
    <r>
      <rPr>
        <sz val="10"/>
        <rFont val="Times New Roman"/>
        <family val="1"/>
      </rPr>
      <t>U</t>
    </r>
    <r>
      <rPr>
        <sz val="10"/>
        <rFont val="標楷體"/>
        <family val="4"/>
        <charset val="136"/>
      </rPr>
      <t>型板補強。</t>
    </r>
    <r>
      <rPr>
        <sz val="10"/>
        <rFont val="Times New Roman"/>
        <family val="1"/>
      </rPr>
      <t>2.</t>
    </r>
    <r>
      <rPr>
        <sz val="10"/>
        <rFont val="標楷體"/>
        <family val="4"/>
        <charset val="136"/>
      </rPr>
      <t>連桿使用不鏽鋼管。</t>
    </r>
    <r>
      <rPr>
        <sz val="10"/>
        <rFont val="Times New Roman"/>
        <family val="1"/>
      </rPr>
      <t>3.</t>
    </r>
    <r>
      <rPr>
        <sz val="10"/>
        <rFont val="標楷體"/>
        <family val="4"/>
        <charset val="136"/>
      </rPr>
      <t>腳架使用</t>
    </r>
    <r>
      <rPr>
        <sz val="10"/>
        <rFont val="新細明體"/>
        <family val="1"/>
        <charset val="136"/>
      </rPr>
      <t>∮</t>
    </r>
    <r>
      <rPr>
        <sz val="10"/>
        <rFont val="Times New Roman"/>
        <family val="1"/>
      </rPr>
      <t>1-1/2”</t>
    </r>
    <r>
      <rPr>
        <sz val="10"/>
        <rFont val="標楷體"/>
        <family val="4"/>
        <charset val="136"/>
      </rPr>
      <t>不鏽鋼管，附高低調整腳及管套裝置。</t>
    </r>
    <phoneticPr fontId="3" type="noConversion"/>
  </si>
  <si>
    <t>D1106090015-0001-0007</t>
    <phoneticPr fontId="3" type="noConversion"/>
  </si>
  <si>
    <t xml:space="preserve">NEC </t>
    <phoneticPr fontId="3" type="noConversion"/>
  </si>
  <si>
    <t>PE501XG</t>
    <phoneticPr fontId="3" type="noConversion"/>
  </si>
  <si>
    <t>通識中心</t>
    <phoneticPr fontId="3" type="noConversion"/>
  </si>
  <si>
    <r>
      <t>B316-0-045(觀休系會議室)</t>
    </r>
    <r>
      <rPr>
        <sz val="10"/>
        <color theme="1"/>
        <rFont val="新細明體"/>
        <family val="1"/>
        <charset val="136"/>
      </rPr>
      <t>、</t>
    </r>
    <r>
      <rPr>
        <sz val="10"/>
        <color theme="1"/>
        <rFont val="標楷體"/>
        <family val="4"/>
        <charset val="136"/>
      </rPr>
      <t>F102-0-045(高階晶片實驗室)</t>
    </r>
    <r>
      <rPr>
        <sz val="10"/>
        <color theme="1"/>
        <rFont val="新細明體"/>
        <family val="1"/>
        <charset val="136"/>
      </rPr>
      <t>、</t>
    </r>
    <r>
      <rPr>
        <sz val="10"/>
        <color theme="1"/>
        <rFont val="標楷體"/>
        <family val="4"/>
        <charset val="136"/>
      </rPr>
      <t>F201-0-045(機器人展示館)</t>
    </r>
    <r>
      <rPr>
        <sz val="10"/>
        <color theme="1"/>
        <rFont val="新細明體"/>
        <family val="1"/>
        <charset val="136"/>
      </rPr>
      <t>、</t>
    </r>
    <r>
      <rPr>
        <sz val="10"/>
        <color theme="1"/>
        <rFont val="標楷體"/>
        <family val="4"/>
        <charset val="136"/>
      </rPr>
      <t>A209-0-045(美容美體芳香SPA教室)</t>
    </r>
    <phoneticPr fontId="3" type="noConversion"/>
  </si>
  <si>
    <t>106.9.8</t>
    <phoneticPr fontId="3" type="noConversion"/>
  </si>
  <si>
    <t>106.10.11</t>
    <phoneticPr fontId="3" type="noConversion"/>
  </si>
  <si>
    <t>未來互動館、互動空間、機器人創客基地教室及護膚教室教學設備</t>
    <phoneticPr fontId="3" type="noConversion"/>
  </si>
  <si>
    <r>
      <t>1.</t>
    </r>
    <r>
      <rPr>
        <sz val="10"/>
        <rFont val="標楷體"/>
        <family val="4"/>
        <charset val="136"/>
      </rPr>
      <t>亮度：</t>
    </r>
    <r>
      <rPr>
        <sz val="10"/>
        <rFont val="新細明體"/>
        <family val="1"/>
        <charset val="136"/>
      </rPr>
      <t>≧</t>
    </r>
    <r>
      <rPr>
        <sz val="10"/>
        <rFont val="Times New Roman"/>
        <family val="1"/>
      </rPr>
      <t>5000 ANSI</t>
    </r>
    <r>
      <rPr>
        <sz val="10"/>
        <rFont val="標楷體"/>
        <family val="4"/>
        <charset val="136"/>
      </rPr>
      <t>流明：</t>
    </r>
    <r>
      <rPr>
        <sz val="10"/>
        <rFont val="Times New Roman"/>
        <family val="1"/>
      </rPr>
      <t xml:space="preserve">2. </t>
    </r>
    <r>
      <rPr>
        <sz val="10"/>
        <rFont val="標楷體"/>
        <family val="4"/>
        <charset val="136"/>
      </rPr>
      <t>對比：</t>
    </r>
    <r>
      <rPr>
        <sz val="10"/>
        <rFont val="新細明體"/>
        <family val="1"/>
        <charset val="136"/>
      </rPr>
      <t>≧</t>
    </r>
    <r>
      <rPr>
        <sz val="10"/>
        <rFont val="Times New Roman"/>
        <family val="1"/>
      </rPr>
      <t>4000:1</t>
    </r>
    <r>
      <rPr>
        <sz val="10"/>
        <rFont val="標楷體"/>
        <family val="4"/>
        <charset val="136"/>
      </rPr>
      <t>。</t>
    </r>
    <r>
      <rPr>
        <sz val="10"/>
        <rFont val="Times New Roman"/>
        <family val="1"/>
      </rPr>
      <t>3.</t>
    </r>
    <r>
      <rPr>
        <sz val="10"/>
        <rFont val="標楷體"/>
        <family val="4"/>
        <charset val="136"/>
      </rPr>
      <t>顯示方式：採用</t>
    </r>
    <r>
      <rPr>
        <sz val="10"/>
        <rFont val="Times New Roman"/>
        <family val="1"/>
      </rPr>
      <t>LCD</t>
    </r>
    <r>
      <rPr>
        <sz val="10"/>
        <rFont val="標楷體"/>
        <family val="4"/>
        <charset val="136"/>
      </rPr>
      <t>顯示技術。</t>
    </r>
    <r>
      <rPr>
        <sz val="10"/>
        <rFont val="Times New Roman"/>
        <family val="1"/>
      </rPr>
      <t>4.</t>
    </r>
    <r>
      <rPr>
        <sz val="10"/>
        <rFont val="標楷體"/>
        <family val="4"/>
        <charset val="136"/>
      </rPr>
      <t>真實解析度為</t>
    </r>
    <r>
      <rPr>
        <sz val="10"/>
        <rFont val="新細明體"/>
        <family val="1"/>
        <charset val="136"/>
      </rPr>
      <t>≧</t>
    </r>
    <r>
      <rPr>
        <sz val="10"/>
        <rFont val="Times New Roman"/>
        <family val="1"/>
      </rPr>
      <t>1024(H)×768(V)</t>
    </r>
    <r>
      <rPr>
        <sz val="10"/>
        <rFont val="標楷體"/>
        <family val="4"/>
        <charset val="136"/>
      </rPr>
      <t>。</t>
    </r>
    <r>
      <rPr>
        <sz val="10"/>
        <rFont val="Times New Roman"/>
        <family val="1"/>
      </rPr>
      <t>5.</t>
    </r>
    <r>
      <rPr>
        <sz val="10"/>
        <rFont val="標楷體"/>
        <family val="4"/>
        <charset val="136"/>
      </rPr>
      <t>光源：經濟模式開啟</t>
    </r>
    <r>
      <rPr>
        <sz val="10"/>
        <rFont val="Times New Roman"/>
        <family val="1"/>
      </rPr>
      <t>163 W;</t>
    </r>
    <r>
      <rPr>
        <sz val="10"/>
        <rFont val="標楷體"/>
        <family val="4"/>
        <charset val="136"/>
      </rPr>
      <t>經濟模式關閉</t>
    </r>
    <r>
      <rPr>
        <sz val="10"/>
        <rFont val="Times New Roman"/>
        <family val="1"/>
      </rPr>
      <t>270W</t>
    </r>
    <r>
      <rPr>
        <sz val="10"/>
        <rFont val="標楷體"/>
        <family val="4"/>
        <charset val="136"/>
      </rPr>
      <t>。</t>
    </r>
    <r>
      <rPr>
        <sz val="10"/>
        <rFont val="Times New Roman"/>
        <family val="1"/>
      </rPr>
      <t xml:space="preserve">6. </t>
    </r>
    <r>
      <rPr>
        <sz val="10"/>
        <rFont val="標楷體"/>
        <family val="4"/>
        <charset val="136"/>
      </rPr>
      <t>輸入</t>
    </r>
    <r>
      <rPr>
        <sz val="10"/>
        <rFont val="Times New Roman"/>
        <family val="1"/>
      </rPr>
      <t>(</t>
    </r>
    <r>
      <rPr>
        <sz val="10"/>
        <rFont val="標楷體"/>
        <family val="4"/>
        <charset val="136"/>
      </rPr>
      <t>出</t>
    </r>
    <r>
      <rPr>
        <sz val="10"/>
        <rFont val="Times New Roman"/>
        <family val="1"/>
      </rPr>
      <t>)</t>
    </r>
    <r>
      <rPr>
        <sz val="10"/>
        <rFont val="標楷體"/>
        <family val="4"/>
        <charset val="136"/>
      </rPr>
      <t>訊號</t>
    </r>
    <r>
      <rPr>
        <sz val="10"/>
        <rFont val="Times New Roman"/>
        <family val="1"/>
      </rPr>
      <t xml:space="preserve">: </t>
    </r>
    <r>
      <rPr>
        <sz val="10"/>
        <rFont val="標楷體"/>
        <family val="4"/>
        <charset val="136"/>
      </rPr>
      <t>電腦部分至少需具備</t>
    </r>
    <r>
      <rPr>
        <sz val="10"/>
        <rFont val="Times New Roman"/>
        <family val="1"/>
      </rPr>
      <t>RGB(VGA D-sub 15pin)</t>
    </r>
    <r>
      <rPr>
        <sz val="10"/>
        <rFont val="標楷體"/>
        <family val="4"/>
        <charset val="136"/>
      </rPr>
      <t>輸入端子二組</t>
    </r>
    <r>
      <rPr>
        <sz val="10"/>
        <rFont val="Times New Roman"/>
        <family val="1"/>
      </rPr>
      <t>;</t>
    </r>
    <r>
      <rPr>
        <sz val="10"/>
        <rFont val="標楷體"/>
        <family val="4"/>
        <charset val="136"/>
      </rPr>
      <t>數位輸入部分至少須具備</t>
    </r>
    <r>
      <rPr>
        <sz val="10"/>
        <rFont val="Times New Roman"/>
        <family val="1"/>
      </rPr>
      <t>HDMI</t>
    </r>
    <r>
      <rPr>
        <sz val="10"/>
        <rFont val="標楷體"/>
        <family val="4"/>
        <charset val="136"/>
      </rPr>
      <t>二組</t>
    </r>
    <r>
      <rPr>
        <sz val="10"/>
        <rFont val="Times New Roman"/>
        <family val="1"/>
      </rPr>
      <t>,</t>
    </r>
    <r>
      <rPr>
        <sz val="10"/>
        <rFont val="標楷體"/>
        <family val="4"/>
        <charset val="136"/>
      </rPr>
      <t>其他部分需提供</t>
    </r>
    <r>
      <rPr>
        <sz val="10"/>
        <rFont val="Times New Roman"/>
        <family val="1"/>
      </rPr>
      <t>RCA(Video)</t>
    </r>
    <r>
      <rPr>
        <sz val="10"/>
        <rFont val="標楷體"/>
        <family val="4"/>
        <charset val="136"/>
      </rPr>
      <t>、</t>
    </r>
    <r>
      <rPr>
        <sz val="10"/>
        <rFont val="Times New Roman"/>
        <family val="1"/>
      </rPr>
      <t>S-Video</t>
    </r>
    <r>
      <rPr>
        <sz val="10"/>
        <rFont val="標楷體"/>
        <family val="4"/>
        <charset val="136"/>
      </rPr>
      <t>、各一組</t>
    </r>
    <r>
      <rPr>
        <sz val="10"/>
        <rFont val="Times New Roman"/>
        <family val="1"/>
      </rPr>
      <t>;</t>
    </r>
    <r>
      <rPr>
        <sz val="10"/>
        <rFont val="標楷體"/>
        <family val="4"/>
        <charset val="136"/>
      </rPr>
      <t>輸出電腦</t>
    </r>
    <r>
      <rPr>
        <sz val="10"/>
        <rFont val="Times New Roman"/>
        <family val="1"/>
      </rPr>
      <t>RGB(VGA D-sub 15pin)</t>
    </r>
    <r>
      <rPr>
        <sz val="10"/>
        <rFont val="標楷體"/>
        <family val="4"/>
        <charset val="136"/>
      </rPr>
      <t>一組。</t>
    </r>
    <r>
      <rPr>
        <sz val="10"/>
        <rFont val="Times New Roman"/>
        <family val="1"/>
      </rPr>
      <t>7.</t>
    </r>
    <r>
      <rPr>
        <sz val="10"/>
        <rFont val="標楷體"/>
        <family val="4"/>
        <charset val="136"/>
      </rPr>
      <t>燈泡：經濟模式下</t>
    </r>
    <r>
      <rPr>
        <sz val="10"/>
        <rFont val="Times New Roman"/>
        <family val="1"/>
      </rPr>
      <t>,</t>
    </r>
    <r>
      <rPr>
        <sz val="10"/>
        <rFont val="標楷體"/>
        <family val="4"/>
        <charset val="136"/>
      </rPr>
      <t>燈泡壽命達</t>
    </r>
    <r>
      <rPr>
        <sz val="10"/>
        <rFont val="Times New Roman"/>
        <family val="1"/>
      </rPr>
      <t>6000</t>
    </r>
    <r>
      <rPr>
        <sz val="10"/>
        <rFont val="標楷體"/>
        <family val="4"/>
        <charset val="136"/>
      </rPr>
      <t>小時。</t>
    </r>
    <r>
      <rPr>
        <sz val="10"/>
        <rFont val="Times New Roman"/>
        <family val="1"/>
      </rPr>
      <t>8.</t>
    </r>
    <r>
      <rPr>
        <sz val="10"/>
        <rFont val="標楷體"/>
        <family val="4"/>
        <charset val="136"/>
      </rPr>
      <t>具備鏡頭位移功能</t>
    </r>
    <r>
      <rPr>
        <sz val="10"/>
        <rFont val="Times New Roman"/>
        <family val="1"/>
      </rPr>
      <t>,</t>
    </r>
    <r>
      <rPr>
        <sz val="10"/>
        <rFont val="標楷體"/>
        <family val="4"/>
        <charset val="136"/>
      </rPr>
      <t>可以垂直調整影像。</t>
    </r>
    <r>
      <rPr>
        <sz val="10"/>
        <rFont val="Times New Roman"/>
        <family val="1"/>
      </rPr>
      <t>9.</t>
    </r>
    <r>
      <rPr>
        <sz val="10"/>
        <rFont val="標楷體"/>
        <family val="4"/>
        <charset val="136"/>
      </rPr>
      <t>內建</t>
    </r>
    <r>
      <rPr>
        <sz val="10"/>
        <rFont val="Times New Roman"/>
        <family val="1"/>
      </rPr>
      <t>16</t>
    </r>
    <r>
      <rPr>
        <sz val="10"/>
        <rFont val="標楷體"/>
        <family val="4"/>
        <charset val="136"/>
      </rPr>
      <t>瓦喇叭。</t>
    </r>
    <r>
      <rPr>
        <sz val="10"/>
        <rFont val="Times New Roman"/>
        <family val="1"/>
      </rPr>
      <t>10.</t>
    </r>
    <r>
      <rPr>
        <sz val="10"/>
        <rFont val="標楷體"/>
        <family val="4"/>
        <charset val="136"/>
      </rPr>
      <t>畫面尺寸：</t>
    </r>
    <r>
      <rPr>
        <sz val="10"/>
        <rFont val="Times New Roman"/>
        <family val="1"/>
      </rPr>
      <t>25”~300”</t>
    </r>
    <r>
      <rPr>
        <sz val="10"/>
        <rFont val="標楷體"/>
        <family val="4"/>
        <charset val="136"/>
      </rPr>
      <t>。</t>
    </r>
    <phoneticPr fontId="3" type="noConversion"/>
  </si>
  <si>
    <t>企管系</t>
    <phoneticPr fontId="3" type="noConversion"/>
  </si>
  <si>
    <t>106.9.7</t>
    <phoneticPr fontId="3" type="noConversion"/>
  </si>
  <si>
    <t>D1106090013-0001-0001</t>
    <phoneticPr fontId="3" type="noConversion"/>
  </si>
  <si>
    <t>J404-1-053(企業管理系會議室)</t>
    <phoneticPr fontId="3" type="noConversion"/>
  </si>
  <si>
    <t>D1106090011-0001-0001</t>
    <phoneticPr fontId="3" type="noConversion"/>
  </si>
  <si>
    <r>
      <t>相關必選修課程</t>
    </r>
    <r>
      <rPr>
        <sz val="10"/>
        <rFont val="Times New Roman"/>
        <family val="1"/>
      </rPr>
      <t>e</t>
    </r>
    <r>
      <rPr>
        <sz val="10"/>
        <rFont val="標楷體"/>
        <family val="4"/>
        <charset val="136"/>
      </rPr>
      <t>化教學使用</t>
    </r>
    <phoneticPr fontId="3" type="noConversion"/>
  </si>
  <si>
    <t>專題相關課程教學使用</t>
    <phoneticPr fontId="3" type="noConversion"/>
  </si>
  <si>
    <t>D211-0-0901(先進車輛動力系統實驗室)</t>
    <phoneticPr fontId="3" type="noConversion"/>
  </si>
  <si>
    <r>
      <t>畫面：</t>
    </r>
    <r>
      <rPr>
        <sz val="10"/>
        <rFont val="Times New Roman"/>
        <family val="1"/>
      </rPr>
      <t>4</t>
    </r>
    <r>
      <rPr>
        <sz val="10"/>
        <rFont val="標楷體"/>
        <family val="4"/>
        <charset val="136"/>
      </rPr>
      <t>：</t>
    </r>
    <r>
      <rPr>
        <sz val="10"/>
        <rFont val="Times New Roman"/>
        <family val="1"/>
      </rPr>
      <t>3</t>
    </r>
    <r>
      <rPr>
        <sz val="10"/>
        <rFont val="標楷體"/>
        <family val="4"/>
        <charset val="136"/>
      </rPr>
      <t>。解析度</t>
    </r>
    <r>
      <rPr>
        <sz val="10"/>
        <rFont val="Times New Roman"/>
        <family val="1"/>
      </rPr>
      <t xml:space="preserve"> : XGA 1024x768</t>
    </r>
    <r>
      <rPr>
        <sz val="10"/>
        <rFont val="標楷體"/>
        <family val="4"/>
        <charset val="136"/>
      </rPr>
      <t>；亮度</t>
    </r>
    <r>
      <rPr>
        <sz val="10"/>
        <rFont val="Times New Roman"/>
        <family val="1"/>
      </rPr>
      <t xml:space="preserve">: 5000 ANSI </t>
    </r>
    <r>
      <rPr>
        <sz val="10"/>
        <rFont val="標楷體"/>
        <family val="4"/>
        <charset val="136"/>
      </rPr>
      <t>流明；含滑槽式防盜吊架及安裝。</t>
    </r>
    <phoneticPr fontId="3" type="noConversion"/>
  </si>
  <si>
    <r>
      <t>畫面</t>
    </r>
    <r>
      <rPr>
        <sz val="10"/>
        <color theme="1"/>
        <rFont val="Times New Roman"/>
        <family val="1"/>
      </rPr>
      <t xml:space="preserve"> 4</t>
    </r>
    <r>
      <rPr>
        <sz val="10"/>
        <color theme="1"/>
        <rFont val="標楷體"/>
        <family val="4"/>
        <charset val="136"/>
      </rPr>
      <t>：</t>
    </r>
    <r>
      <rPr>
        <sz val="10"/>
        <color theme="1"/>
        <rFont val="Times New Roman"/>
        <family val="1"/>
      </rPr>
      <t>3</t>
    </r>
    <r>
      <rPr>
        <sz val="10"/>
        <color theme="1"/>
        <rFont val="標楷體"/>
        <family val="4"/>
        <charset val="136"/>
      </rPr>
      <t>。解析度</t>
    </r>
    <r>
      <rPr>
        <sz val="10"/>
        <color theme="1"/>
        <rFont val="Times New Roman"/>
        <family val="1"/>
      </rPr>
      <t xml:space="preserve"> : XGA 1024x768</t>
    </r>
    <r>
      <rPr>
        <sz val="10"/>
        <color theme="1"/>
        <rFont val="標楷體"/>
        <family val="4"/>
        <charset val="136"/>
      </rPr>
      <t>；亮度</t>
    </r>
    <r>
      <rPr>
        <sz val="10"/>
        <color theme="1"/>
        <rFont val="Times New Roman"/>
        <family val="1"/>
      </rPr>
      <t xml:space="preserve">:4500 ANSI </t>
    </r>
    <r>
      <rPr>
        <sz val="10"/>
        <color theme="1"/>
        <rFont val="標楷體"/>
        <family val="4"/>
        <charset val="136"/>
      </rPr>
      <t>流明；含滑槽式防盜吊架及安裝。</t>
    </r>
    <phoneticPr fontId="3" type="noConversion"/>
  </si>
  <si>
    <t>D1106090016-0001-0001</t>
    <phoneticPr fontId="3" type="noConversion"/>
  </si>
  <si>
    <t>F103-0-045(互動科技館)</t>
    <phoneticPr fontId="3" type="noConversion"/>
  </si>
  <si>
    <t>PA621x</t>
    <phoneticPr fontId="3" type="noConversion"/>
  </si>
  <si>
    <r>
      <t xml:space="preserve">1. </t>
    </r>
    <r>
      <rPr>
        <sz val="10"/>
        <rFont val="標楷體"/>
        <family val="4"/>
        <charset val="136"/>
      </rPr>
      <t>亮度：</t>
    </r>
    <r>
      <rPr>
        <sz val="10"/>
        <rFont val="新細明體"/>
        <family val="1"/>
        <charset val="136"/>
      </rPr>
      <t>≧</t>
    </r>
    <r>
      <rPr>
        <sz val="10"/>
        <rFont val="Times New Roman"/>
        <family val="1"/>
      </rPr>
      <t>6200 ANSI</t>
    </r>
    <r>
      <rPr>
        <sz val="10"/>
        <rFont val="標楷體"/>
        <family val="4"/>
        <charset val="136"/>
      </rPr>
      <t>流明。</t>
    </r>
    <r>
      <rPr>
        <sz val="10"/>
        <rFont val="Times New Roman"/>
        <family val="1"/>
      </rPr>
      <t xml:space="preserve">2. </t>
    </r>
    <r>
      <rPr>
        <sz val="10"/>
        <rFont val="標楷體"/>
        <family val="4"/>
        <charset val="136"/>
      </rPr>
      <t>對比：</t>
    </r>
    <r>
      <rPr>
        <sz val="10"/>
        <rFont val="新細明體"/>
        <family val="1"/>
        <charset val="136"/>
      </rPr>
      <t>≧</t>
    </r>
    <r>
      <rPr>
        <sz val="10"/>
        <rFont val="Times New Roman"/>
        <family val="1"/>
      </rPr>
      <t>5000:1</t>
    </r>
    <r>
      <rPr>
        <sz val="10"/>
        <rFont val="標楷體"/>
        <family val="4"/>
        <charset val="136"/>
      </rPr>
      <t>。</t>
    </r>
    <r>
      <rPr>
        <sz val="10"/>
        <rFont val="Times New Roman"/>
        <family val="1"/>
      </rPr>
      <t>3.</t>
    </r>
    <r>
      <rPr>
        <sz val="10"/>
        <rFont val="標楷體"/>
        <family val="4"/>
        <charset val="136"/>
      </rPr>
      <t>顯示方式：採用</t>
    </r>
    <r>
      <rPr>
        <sz val="10"/>
        <rFont val="Times New Roman"/>
        <family val="1"/>
      </rPr>
      <t>LCD</t>
    </r>
    <r>
      <rPr>
        <sz val="10"/>
        <rFont val="標楷體"/>
        <family val="4"/>
        <charset val="136"/>
      </rPr>
      <t>顯示技術。</t>
    </r>
    <r>
      <rPr>
        <sz val="10"/>
        <rFont val="Times New Roman"/>
        <family val="1"/>
      </rPr>
      <t>4.</t>
    </r>
    <r>
      <rPr>
        <sz val="10"/>
        <rFont val="標楷體"/>
        <family val="4"/>
        <charset val="136"/>
      </rPr>
      <t>真實解析度為</t>
    </r>
    <r>
      <rPr>
        <sz val="10"/>
        <rFont val="新細明體"/>
        <family val="1"/>
        <charset val="136"/>
      </rPr>
      <t>≧</t>
    </r>
    <r>
      <rPr>
        <sz val="10"/>
        <rFont val="Times New Roman"/>
        <family val="1"/>
      </rPr>
      <t>1024(H)×768(V)</t>
    </r>
    <r>
      <rPr>
        <sz val="10"/>
        <rFont val="標楷體"/>
        <family val="4"/>
        <charset val="136"/>
      </rPr>
      <t>。</t>
    </r>
    <r>
      <rPr>
        <sz val="10"/>
        <rFont val="Times New Roman"/>
        <family val="1"/>
      </rPr>
      <t>5.</t>
    </r>
    <r>
      <rPr>
        <sz val="10"/>
        <rFont val="標楷體"/>
        <family val="4"/>
        <charset val="136"/>
      </rPr>
      <t>光源：經濟模式開啟</t>
    </r>
    <r>
      <rPr>
        <sz val="10"/>
        <rFont val="Times New Roman"/>
        <family val="1"/>
      </rPr>
      <t>263W</t>
    </r>
    <r>
      <rPr>
        <sz val="10"/>
        <rFont val="標楷體"/>
        <family val="4"/>
        <charset val="136"/>
      </rPr>
      <t>以下</t>
    </r>
    <r>
      <rPr>
        <sz val="10"/>
        <rFont val="Times New Roman"/>
        <family val="1"/>
      </rPr>
      <t xml:space="preserve">; </t>
    </r>
    <r>
      <rPr>
        <sz val="10"/>
        <rFont val="標楷體"/>
        <family val="4"/>
        <charset val="136"/>
      </rPr>
      <t>經濟模式關閉</t>
    </r>
    <r>
      <rPr>
        <sz val="10"/>
        <rFont val="Times New Roman"/>
        <family val="1"/>
      </rPr>
      <t>350W</t>
    </r>
    <r>
      <rPr>
        <sz val="10"/>
        <rFont val="標楷體"/>
        <family val="4"/>
        <charset val="136"/>
      </rPr>
      <t>。</t>
    </r>
    <r>
      <rPr>
        <sz val="10"/>
        <rFont val="Times New Roman"/>
        <family val="1"/>
      </rPr>
      <t>6.</t>
    </r>
    <r>
      <rPr>
        <sz val="10"/>
        <rFont val="標楷體"/>
        <family val="4"/>
        <charset val="136"/>
      </rPr>
      <t>輸入</t>
    </r>
    <r>
      <rPr>
        <sz val="10"/>
        <rFont val="Times New Roman"/>
        <family val="1"/>
      </rPr>
      <t>(</t>
    </r>
    <r>
      <rPr>
        <sz val="10"/>
        <rFont val="標楷體"/>
        <family val="4"/>
        <charset val="136"/>
      </rPr>
      <t>出</t>
    </r>
    <r>
      <rPr>
        <sz val="10"/>
        <rFont val="Times New Roman"/>
        <family val="1"/>
      </rPr>
      <t>)</t>
    </r>
    <r>
      <rPr>
        <sz val="10"/>
        <rFont val="標楷體"/>
        <family val="4"/>
        <charset val="136"/>
      </rPr>
      <t>訊號</t>
    </r>
    <r>
      <rPr>
        <sz val="10"/>
        <rFont val="Times New Roman"/>
        <family val="1"/>
      </rPr>
      <t>:</t>
    </r>
    <r>
      <rPr>
        <sz val="10"/>
        <rFont val="標楷體"/>
        <family val="4"/>
        <charset val="136"/>
      </rPr>
      <t>電腦部分至少需具備</t>
    </r>
    <r>
      <rPr>
        <sz val="10"/>
        <rFont val="Times New Roman"/>
        <family val="1"/>
      </rPr>
      <t>5BNC</t>
    </r>
    <r>
      <rPr>
        <sz val="10"/>
        <rFont val="標楷體"/>
        <family val="4"/>
        <charset val="136"/>
      </rPr>
      <t>輸入端子一組、</t>
    </r>
    <r>
      <rPr>
        <sz val="10"/>
        <rFont val="Times New Roman"/>
        <family val="1"/>
      </rPr>
      <t>RGB(VGA D-sib 15pin)</t>
    </r>
    <r>
      <rPr>
        <sz val="10"/>
        <rFont val="標楷體"/>
        <family val="4"/>
        <charset val="136"/>
      </rPr>
      <t>輸入端子一組；數位輸入部分至少須具備</t>
    </r>
    <r>
      <rPr>
        <sz val="10"/>
        <rFont val="Times New Roman"/>
        <family val="1"/>
      </rPr>
      <t>HDMI</t>
    </r>
    <r>
      <rPr>
        <sz val="10"/>
        <rFont val="標楷體"/>
        <family val="4"/>
        <charset val="136"/>
      </rPr>
      <t>及</t>
    </r>
    <r>
      <rPr>
        <sz val="10"/>
        <rFont val="Times New Roman"/>
        <family val="1"/>
      </rPr>
      <t>DisplayPort</t>
    </r>
    <r>
      <rPr>
        <sz val="10"/>
        <rFont val="標楷體"/>
        <family val="4"/>
        <charset val="136"/>
      </rPr>
      <t>各一組</t>
    </r>
    <r>
      <rPr>
        <sz val="10"/>
        <rFont val="Times New Roman"/>
        <family val="1"/>
      </rPr>
      <t>,</t>
    </r>
    <r>
      <rPr>
        <sz val="10"/>
        <rFont val="標楷體"/>
        <family val="4"/>
        <charset val="136"/>
      </rPr>
      <t>以及電腦</t>
    </r>
    <r>
      <rPr>
        <sz val="10"/>
        <rFont val="Times New Roman"/>
        <family val="1"/>
      </rPr>
      <t>RGB</t>
    </r>
    <r>
      <rPr>
        <sz val="10"/>
        <rFont val="標楷體"/>
        <family val="4"/>
        <charset val="136"/>
      </rPr>
      <t>輸出一組。7.燈泡：經濟模式下</t>
    </r>
    <r>
      <rPr>
        <sz val="10"/>
        <rFont val="Times New Roman"/>
        <family val="1"/>
      </rPr>
      <t>,</t>
    </r>
    <r>
      <rPr>
        <sz val="10"/>
        <rFont val="標楷體"/>
        <family val="4"/>
        <charset val="136"/>
      </rPr>
      <t>燈泡壽命達</t>
    </r>
    <r>
      <rPr>
        <sz val="10"/>
        <rFont val="Times New Roman"/>
        <family val="1"/>
      </rPr>
      <t>4000</t>
    </r>
    <r>
      <rPr>
        <sz val="10"/>
        <rFont val="標楷體"/>
        <family val="4"/>
        <charset val="136"/>
      </rPr>
      <t>小時。8.具備鏡頭位移功能，可以水平及垂直調整影像。</t>
    </r>
    <r>
      <rPr>
        <sz val="10"/>
        <rFont val="Times New Roman"/>
        <family val="1"/>
      </rPr>
      <t>9.</t>
    </r>
    <r>
      <rPr>
        <sz val="10"/>
        <rFont val="標楷體"/>
        <family val="4"/>
        <charset val="136"/>
      </rPr>
      <t>具備</t>
    </r>
    <r>
      <rPr>
        <sz val="10"/>
        <rFont val="Times New Roman"/>
        <family val="1"/>
      </rPr>
      <t>3D Reform</t>
    </r>
    <r>
      <rPr>
        <sz val="10"/>
        <rFont val="標楷體"/>
        <family val="4"/>
        <charset val="136"/>
      </rPr>
      <t>功能，可校正梯形扭曲。</t>
    </r>
    <r>
      <rPr>
        <sz val="10"/>
        <rFont val="Times New Roman"/>
        <family val="1"/>
      </rPr>
      <t>10.</t>
    </r>
    <r>
      <rPr>
        <sz val="10"/>
        <rFont val="標楷體"/>
        <family val="4"/>
        <charset val="136"/>
      </rPr>
      <t>可提供</t>
    </r>
    <r>
      <rPr>
        <sz val="10"/>
        <rFont val="Times New Roman"/>
        <family val="1"/>
      </rPr>
      <t>360</t>
    </r>
    <r>
      <rPr>
        <sz val="10"/>
        <rFont val="標楷體"/>
        <family val="4"/>
        <charset val="136"/>
      </rPr>
      <t>度安裝</t>
    </r>
    <r>
      <rPr>
        <sz val="10"/>
        <rFont val="Times New Roman"/>
        <family val="1"/>
      </rPr>
      <t>(</t>
    </r>
    <r>
      <rPr>
        <sz val="10"/>
        <rFont val="標楷體"/>
        <family val="4"/>
        <charset val="136"/>
      </rPr>
      <t>任意斜角</t>
    </r>
    <r>
      <rPr>
        <sz val="10"/>
        <rFont val="Times New Roman"/>
        <family val="1"/>
      </rPr>
      <t>)</t>
    </r>
    <r>
      <rPr>
        <sz val="10"/>
        <rFont val="標楷體"/>
        <family val="4"/>
        <charset val="136"/>
      </rPr>
      <t>，實現垂直投映。</t>
    </r>
    <r>
      <rPr>
        <sz val="10"/>
        <rFont val="Times New Roman"/>
        <family val="1"/>
      </rPr>
      <t>11.</t>
    </r>
    <r>
      <rPr>
        <sz val="10"/>
        <rFont val="標楷體"/>
        <family val="4"/>
        <charset val="136"/>
      </rPr>
      <t>內建可提供測試格線顯示之功能，便於調整螢幕。</t>
    </r>
    <r>
      <rPr>
        <sz val="10"/>
        <rFont val="Times New Roman"/>
        <family val="1"/>
      </rPr>
      <t>12.</t>
    </r>
    <r>
      <rPr>
        <sz val="10"/>
        <rFont val="標楷體"/>
        <family val="4"/>
        <charset val="136"/>
      </rPr>
      <t>內建</t>
    </r>
    <r>
      <rPr>
        <sz val="10"/>
        <rFont val="Times New Roman"/>
        <family val="1"/>
      </rPr>
      <t>10</t>
    </r>
    <r>
      <rPr>
        <sz val="10"/>
        <rFont val="標楷體"/>
        <family val="4"/>
        <charset val="136"/>
      </rPr>
      <t>瓦喇叭。</t>
    </r>
    <r>
      <rPr>
        <sz val="10"/>
        <rFont val="Times New Roman"/>
        <family val="1"/>
      </rPr>
      <t>13..</t>
    </r>
    <r>
      <rPr>
        <sz val="10"/>
        <rFont val="標楷體"/>
        <family val="4"/>
        <charset val="136"/>
      </rPr>
      <t>畫面尺寸：</t>
    </r>
    <r>
      <rPr>
        <sz val="10"/>
        <rFont val="Times New Roman"/>
        <family val="1"/>
      </rPr>
      <t xml:space="preserve">40”~500” </t>
    </r>
    <r>
      <rPr>
        <sz val="10"/>
        <rFont val="標楷體"/>
        <family val="4"/>
        <charset val="136"/>
      </rPr>
      <t>。</t>
    </r>
    <phoneticPr fontId="3" type="noConversion"/>
  </si>
  <si>
    <t>未來互動館及機器人創客基地教室教學設備</t>
    <phoneticPr fontId="3" type="noConversion"/>
  </si>
  <si>
    <t>NEC</t>
    <phoneticPr fontId="3" type="noConversion"/>
  </si>
  <si>
    <t xml:space="preserve"> M353WSG</t>
    <phoneticPr fontId="3" type="noConversion"/>
  </si>
  <si>
    <r>
      <t>F103-0-045(互動科技館)</t>
    </r>
    <r>
      <rPr>
        <sz val="10"/>
        <rFont val="新細明體"/>
        <family val="1"/>
        <charset val="136"/>
      </rPr>
      <t>、</t>
    </r>
    <r>
      <rPr>
        <sz val="10"/>
        <rFont val="標楷體"/>
        <family val="4"/>
        <charset val="136"/>
      </rPr>
      <t>F201-0-045(機器人展示館)</t>
    </r>
    <phoneticPr fontId="3" type="noConversion"/>
  </si>
  <si>
    <t>D1106090017-0001-0003</t>
    <phoneticPr fontId="3" type="noConversion"/>
  </si>
  <si>
    <r>
      <t>1.</t>
    </r>
    <r>
      <rPr>
        <sz val="10"/>
        <rFont val="標楷體"/>
        <family val="4"/>
        <charset val="136"/>
      </rPr>
      <t>亮度：</t>
    </r>
    <r>
      <rPr>
        <sz val="10"/>
        <rFont val="新細明體"/>
        <family val="1"/>
        <charset val="136"/>
      </rPr>
      <t>≧</t>
    </r>
    <r>
      <rPr>
        <sz val="10"/>
        <rFont val="Times New Roman"/>
        <family val="1"/>
      </rPr>
      <t>3500 ANSI</t>
    </r>
    <r>
      <rPr>
        <sz val="10"/>
        <rFont val="標楷體"/>
        <family val="4"/>
        <charset val="136"/>
      </rPr>
      <t>流明。</t>
    </r>
    <r>
      <rPr>
        <sz val="10"/>
        <rFont val="Times New Roman"/>
        <family val="1"/>
      </rPr>
      <t>2.</t>
    </r>
    <r>
      <rPr>
        <sz val="10"/>
        <rFont val="標楷體"/>
        <family val="4"/>
        <charset val="136"/>
      </rPr>
      <t>對比</t>
    </r>
    <r>
      <rPr>
        <sz val="10"/>
        <rFont val="Times New Roman"/>
        <family val="1"/>
      </rPr>
      <t>:</t>
    </r>
    <r>
      <rPr>
        <sz val="10"/>
        <rFont val="新細明體"/>
        <family val="1"/>
        <charset val="136"/>
      </rPr>
      <t>≧</t>
    </r>
    <r>
      <rPr>
        <sz val="10"/>
        <rFont val="Times New Roman"/>
        <family val="1"/>
      </rPr>
      <t>10000:1</t>
    </r>
    <r>
      <rPr>
        <sz val="10"/>
        <rFont val="標楷體"/>
        <family val="4"/>
        <charset val="136"/>
      </rPr>
      <t>。</t>
    </r>
    <r>
      <rPr>
        <sz val="10"/>
        <rFont val="Times New Roman"/>
        <family val="1"/>
      </rPr>
      <t>3.</t>
    </r>
    <r>
      <rPr>
        <sz val="10"/>
        <rFont val="標楷體"/>
        <family val="4"/>
        <charset val="136"/>
      </rPr>
      <t>顯示方式：採用</t>
    </r>
    <r>
      <rPr>
        <sz val="10"/>
        <rFont val="Times New Roman"/>
        <family val="1"/>
      </rPr>
      <t>DLP</t>
    </r>
    <r>
      <rPr>
        <sz val="10"/>
        <rFont val="標楷體"/>
        <family val="4"/>
        <charset val="136"/>
      </rPr>
      <t>顯示技術。</t>
    </r>
    <r>
      <rPr>
        <sz val="10"/>
        <rFont val="Times New Roman"/>
        <family val="1"/>
      </rPr>
      <t>4.</t>
    </r>
    <r>
      <rPr>
        <sz val="10"/>
        <rFont val="標楷體"/>
        <family val="4"/>
        <charset val="136"/>
      </rPr>
      <t>真實解析度</t>
    </r>
    <r>
      <rPr>
        <sz val="10"/>
        <rFont val="Times New Roman"/>
        <family val="1"/>
      </rPr>
      <t>:</t>
    </r>
    <r>
      <rPr>
        <sz val="10"/>
        <rFont val="新細明體"/>
        <family val="1"/>
        <charset val="136"/>
      </rPr>
      <t>≧</t>
    </r>
    <r>
      <rPr>
        <sz val="10"/>
        <rFont val="Times New Roman"/>
        <family val="1"/>
      </rPr>
      <t>1280(H)×800(V)</t>
    </r>
    <r>
      <rPr>
        <sz val="10"/>
        <rFont val="標楷體"/>
        <family val="4"/>
        <charset val="136"/>
      </rPr>
      <t>。</t>
    </r>
    <r>
      <rPr>
        <sz val="10"/>
        <rFont val="Times New Roman"/>
        <family val="1"/>
      </rPr>
      <t>5.</t>
    </r>
    <r>
      <rPr>
        <sz val="10"/>
        <rFont val="標楷體"/>
        <family val="4"/>
        <charset val="136"/>
      </rPr>
      <t>光源：燈泡</t>
    </r>
    <r>
      <rPr>
        <sz val="10"/>
        <rFont val="Times New Roman"/>
        <family val="1"/>
      </rPr>
      <t>270W</t>
    </r>
    <r>
      <rPr>
        <sz val="10"/>
        <rFont val="標楷體"/>
        <family val="4"/>
        <charset val="136"/>
      </rPr>
      <t>。</t>
    </r>
    <r>
      <rPr>
        <sz val="10"/>
        <rFont val="Times New Roman"/>
        <family val="1"/>
      </rPr>
      <t>6.</t>
    </r>
    <r>
      <rPr>
        <sz val="10"/>
        <rFont val="標楷體"/>
        <family val="4"/>
        <charset val="136"/>
      </rPr>
      <t>鏡頭</t>
    </r>
    <r>
      <rPr>
        <sz val="10"/>
        <rFont val="Times New Roman"/>
        <family val="1"/>
      </rPr>
      <t>:</t>
    </r>
    <r>
      <rPr>
        <sz val="10"/>
        <rFont val="標楷體"/>
        <family val="4"/>
        <charset val="136"/>
      </rPr>
      <t>數位縮放變焦比</t>
    </r>
    <r>
      <rPr>
        <sz val="10"/>
        <rFont val="Times New Roman"/>
        <family val="1"/>
      </rPr>
      <t>1~1.2</t>
    </r>
    <r>
      <rPr>
        <sz val="10"/>
        <rFont val="標楷體"/>
        <family val="4"/>
        <charset val="136"/>
      </rPr>
      <t>，投影比</t>
    </r>
    <r>
      <rPr>
        <sz val="10"/>
        <rFont val="Times New Roman"/>
        <family val="1"/>
      </rPr>
      <t>0.56</t>
    </r>
    <r>
      <rPr>
        <sz val="10"/>
        <rFont val="標楷體"/>
        <family val="4"/>
        <charset val="136"/>
      </rPr>
      <t>。</t>
    </r>
    <r>
      <rPr>
        <sz val="10"/>
        <rFont val="Times New Roman"/>
        <family val="1"/>
      </rPr>
      <t>7.</t>
    </r>
    <r>
      <rPr>
        <sz val="10"/>
        <rFont val="標楷體"/>
        <family val="4"/>
        <charset val="136"/>
      </rPr>
      <t>影像尺寸</t>
    </r>
    <r>
      <rPr>
        <sz val="10"/>
        <rFont val="Times New Roman"/>
        <family val="1"/>
      </rPr>
      <t>:60</t>
    </r>
    <r>
      <rPr>
        <sz val="10"/>
        <rFont val="標楷體"/>
        <family val="4"/>
        <charset val="136"/>
      </rPr>
      <t>吋</t>
    </r>
    <r>
      <rPr>
        <sz val="10"/>
        <rFont val="Times New Roman"/>
        <family val="1"/>
      </rPr>
      <t>~150</t>
    </r>
    <r>
      <rPr>
        <sz val="10"/>
        <rFont val="標楷體"/>
        <family val="4"/>
        <charset val="136"/>
      </rPr>
      <t>吋。</t>
    </r>
    <r>
      <rPr>
        <sz val="10"/>
        <rFont val="Times New Roman"/>
        <family val="1"/>
      </rPr>
      <t>8.</t>
    </r>
    <r>
      <rPr>
        <sz val="10"/>
        <rFont val="標楷體"/>
        <family val="4"/>
        <charset val="136"/>
      </rPr>
      <t>輸入訊號</t>
    </r>
    <r>
      <rPr>
        <sz val="10"/>
        <rFont val="Times New Roman"/>
        <family val="1"/>
      </rPr>
      <t>:</t>
    </r>
    <r>
      <rPr>
        <sz val="10"/>
        <rFont val="標楷體"/>
        <family val="4"/>
        <charset val="136"/>
      </rPr>
      <t>電腦部分至少需具備一組</t>
    </r>
    <r>
      <rPr>
        <sz val="10"/>
        <rFont val="Times New Roman"/>
        <family val="1"/>
      </rPr>
      <t>RGB(D-Sub)</t>
    </r>
    <r>
      <rPr>
        <sz val="10"/>
        <rFont val="標楷體"/>
        <family val="4"/>
        <charset val="136"/>
      </rPr>
      <t>輸入端子</t>
    </r>
    <r>
      <rPr>
        <sz val="10"/>
        <rFont val="Times New Roman"/>
        <family val="1"/>
      </rPr>
      <t>;</t>
    </r>
    <r>
      <rPr>
        <sz val="10"/>
        <rFont val="標楷體"/>
        <family val="4"/>
        <charset val="136"/>
      </rPr>
      <t>數位輸入部分至少需具備二組</t>
    </r>
    <r>
      <rPr>
        <sz val="10"/>
        <rFont val="Times New Roman"/>
        <family val="1"/>
      </rPr>
      <t>HDMI</t>
    </r>
    <r>
      <rPr>
        <sz val="10"/>
        <rFont val="標楷體"/>
        <family val="4"/>
        <charset val="136"/>
      </rPr>
      <t>及傳統影像輸入</t>
    </r>
    <r>
      <rPr>
        <sz val="10"/>
        <rFont val="Times New Roman"/>
        <family val="1"/>
      </rPr>
      <t>RCA(Video)</t>
    </r>
    <r>
      <rPr>
        <sz val="10"/>
        <rFont val="標楷體"/>
        <family val="4"/>
        <charset val="136"/>
      </rPr>
      <t>輸入一組</t>
    </r>
    <r>
      <rPr>
        <sz val="10"/>
        <rFont val="Times New Roman"/>
        <family val="1"/>
      </rPr>
      <t>,USB-A</t>
    </r>
    <r>
      <rPr>
        <sz val="10"/>
        <rFont val="標楷體"/>
        <family val="4"/>
        <charset val="136"/>
      </rPr>
      <t>型一組、</t>
    </r>
    <r>
      <rPr>
        <sz val="10"/>
        <rFont val="Times New Roman"/>
        <family val="1"/>
      </rPr>
      <t xml:space="preserve">  USB-B</t>
    </r>
    <r>
      <rPr>
        <sz val="10"/>
        <rFont val="標楷體"/>
        <family val="4"/>
        <charset val="136"/>
      </rPr>
      <t>型一組、電腦</t>
    </r>
    <r>
      <rPr>
        <sz val="10"/>
        <rFont val="Times New Roman"/>
        <family val="1"/>
      </rPr>
      <t>RGB</t>
    </r>
    <r>
      <rPr>
        <sz val="10"/>
        <rFont val="標楷體"/>
        <family val="4"/>
        <charset val="136"/>
      </rPr>
      <t>輸出一組</t>
    </r>
    <r>
      <rPr>
        <sz val="10"/>
        <rFont val="Times New Roman"/>
        <family val="1"/>
      </rPr>
      <t>,</t>
    </r>
    <r>
      <rPr>
        <sz val="10"/>
        <rFont val="標楷體"/>
        <family val="4"/>
        <charset val="136"/>
      </rPr>
      <t>並具</t>
    </r>
    <r>
      <rPr>
        <sz val="10"/>
        <rFont val="Times New Roman"/>
        <family val="1"/>
      </rPr>
      <t xml:space="preserve">  </t>
    </r>
    <r>
      <rPr>
        <sz val="10"/>
        <rFont val="標楷體"/>
        <family val="4"/>
        <charset val="136"/>
      </rPr>
      <t>備一組區域網路埠</t>
    </r>
    <r>
      <rPr>
        <sz val="10"/>
        <rFont val="Times New Roman"/>
        <family val="1"/>
      </rPr>
      <t>RJ45 (10 BASE-T /100BASE-TX)</t>
    </r>
    <r>
      <rPr>
        <sz val="10"/>
        <rFont val="標楷體"/>
        <family val="4"/>
        <charset val="136"/>
      </rPr>
      <t>，可支援有線網路投影和區域網路管理功能。燈泡：省電模式下</t>
    </r>
    <r>
      <rPr>
        <sz val="10"/>
        <rFont val="Times New Roman"/>
        <family val="1"/>
      </rPr>
      <t>,</t>
    </r>
    <r>
      <rPr>
        <sz val="10"/>
        <rFont val="標楷體"/>
        <family val="4"/>
        <charset val="136"/>
      </rPr>
      <t>燈泡壽命達</t>
    </r>
    <r>
      <rPr>
        <sz val="10"/>
        <rFont val="Times New Roman"/>
        <family val="1"/>
      </rPr>
      <t>8000</t>
    </r>
    <r>
      <rPr>
        <sz val="10"/>
        <rFont val="標楷體"/>
        <family val="4"/>
        <charset val="136"/>
      </rPr>
      <t>小時。</t>
    </r>
    <r>
      <rPr>
        <sz val="10"/>
        <rFont val="Times New Roman"/>
        <family val="1"/>
      </rPr>
      <t>10.</t>
    </r>
    <r>
      <rPr>
        <sz val="10"/>
        <rFont val="標楷體"/>
        <family val="4"/>
        <charset val="136"/>
      </rPr>
      <t>內建</t>
    </r>
    <r>
      <rPr>
        <sz val="10"/>
        <rFont val="Times New Roman"/>
        <family val="1"/>
      </rPr>
      <t>20</t>
    </r>
    <r>
      <rPr>
        <sz val="10"/>
        <rFont val="標楷體"/>
        <family val="4"/>
        <charset val="136"/>
      </rPr>
      <t>瓦喇叭。</t>
    </r>
    <phoneticPr fontId="3" type="noConversion"/>
  </si>
  <si>
    <r>
      <t>機器人創客基地</t>
    </r>
    <r>
      <rPr>
        <sz val="10"/>
        <rFont val="Times New Roman"/>
        <family val="1"/>
      </rPr>
      <t>-</t>
    </r>
    <r>
      <rPr>
        <sz val="10"/>
        <rFont val="標楷體"/>
        <family val="4"/>
        <charset val="136"/>
      </rPr>
      <t>展示空間設備</t>
    </r>
    <phoneticPr fontId="3" type="noConversion"/>
  </si>
  <si>
    <t>D1106090014-0001-0006</t>
    <phoneticPr fontId="3" type="noConversion"/>
  </si>
  <si>
    <t>幅</t>
    <phoneticPr fontId="3" type="noConversion"/>
  </si>
  <si>
    <r>
      <t>F102-0-045(高階晶片實驗室)</t>
    </r>
    <r>
      <rPr>
        <sz val="10"/>
        <rFont val="新細明體"/>
        <family val="1"/>
        <charset val="136"/>
      </rPr>
      <t>、</t>
    </r>
    <r>
      <rPr>
        <sz val="10"/>
        <rFont val="標楷體"/>
        <family val="4"/>
        <charset val="136"/>
      </rPr>
      <t>F201-0-045(機器人展示館)</t>
    </r>
    <r>
      <rPr>
        <sz val="10"/>
        <rFont val="新細明體"/>
        <family val="1"/>
        <charset val="136"/>
      </rPr>
      <t>、</t>
    </r>
    <r>
      <rPr>
        <sz val="10"/>
        <rFont val="標楷體"/>
        <family val="4"/>
        <charset val="136"/>
      </rPr>
      <t>F202-0-045自動控制實驗室)</t>
    </r>
    <r>
      <rPr>
        <sz val="10"/>
        <rFont val="新細明體"/>
        <family val="1"/>
        <charset val="136"/>
      </rPr>
      <t>、</t>
    </r>
    <r>
      <rPr>
        <sz val="10"/>
        <rFont val="標楷體"/>
        <family val="4"/>
        <charset val="136"/>
      </rPr>
      <t>B316-0-045(觀休系會議室)</t>
    </r>
    <phoneticPr fontId="3" type="noConversion"/>
  </si>
  <si>
    <t>LEXIN</t>
    <phoneticPr fontId="3" type="noConversion"/>
  </si>
  <si>
    <t>84"X 84"</t>
    <phoneticPr fontId="3" type="noConversion"/>
  </si>
  <si>
    <r>
      <t>100"</t>
    </r>
    <r>
      <rPr>
        <sz val="10"/>
        <rFont val="標楷體"/>
        <family val="4"/>
        <charset val="136"/>
      </rPr>
      <t>；</t>
    </r>
    <r>
      <rPr>
        <sz val="10"/>
        <rFont val="Times New Roman"/>
        <family val="1"/>
      </rPr>
      <t>1.84" x84" 2.</t>
    </r>
    <r>
      <rPr>
        <sz val="10"/>
        <rFont val="標楷體"/>
        <family val="4"/>
        <charset val="136"/>
      </rPr>
      <t>電動</t>
    </r>
    <r>
      <rPr>
        <sz val="10"/>
        <rFont val="Times New Roman"/>
        <family val="1"/>
      </rPr>
      <t>3.</t>
    </r>
    <r>
      <rPr>
        <sz val="10"/>
        <rFont val="標楷體"/>
        <family val="4"/>
        <charset val="136"/>
      </rPr>
      <t>席白。</t>
    </r>
    <phoneticPr fontId="3" type="noConversion"/>
  </si>
  <si>
    <r>
      <t>150”</t>
    </r>
    <r>
      <rPr>
        <sz val="10"/>
        <rFont val="標楷體"/>
        <family val="4"/>
        <charset val="136"/>
      </rPr>
      <t>電動式銀幕；含</t>
    </r>
    <r>
      <rPr>
        <sz val="10"/>
        <rFont val="Times New Roman"/>
        <family val="1"/>
      </rPr>
      <t>:</t>
    </r>
    <r>
      <rPr>
        <sz val="10"/>
        <rFont val="標楷體"/>
        <family val="4"/>
        <charset val="136"/>
      </rPr>
      <t>電動銀幕用支撐吊架</t>
    </r>
    <r>
      <rPr>
        <sz val="10"/>
        <rFont val="Times New Roman"/>
        <family val="1"/>
      </rPr>
      <t>,</t>
    </r>
    <r>
      <rPr>
        <sz val="10"/>
        <rFont val="標楷體"/>
        <family val="4"/>
        <charset val="136"/>
      </rPr>
      <t>安裝</t>
    </r>
    <phoneticPr fontId="3" type="noConversion"/>
  </si>
  <si>
    <t xml:space="preserve"> 8”*10”</t>
    <phoneticPr fontId="3" type="noConversion"/>
  </si>
  <si>
    <t>車輛維修乙級場地設備</t>
    <phoneticPr fontId="3" type="noConversion"/>
  </si>
  <si>
    <t>D1106090012-0001-0001</t>
    <phoneticPr fontId="3" type="noConversion"/>
  </si>
  <si>
    <t xml:space="preserve">KINGTEX </t>
    <phoneticPr fontId="3" type="noConversion"/>
  </si>
  <si>
    <t>kL-500M</t>
    <phoneticPr fontId="3" type="noConversion"/>
  </si>
  <si>
    <t>D1106090019-0001-0021</t>
    <phoneticPr fontId="3" type="noConversion"/>
  </si>
  <si>
    <t xml:space="preserve">KINGTEX </t>
    <phoneticPr fontId="3" type="noConversion"/>
  </si>
  <si>
    <t>台</t>
    <phoneticPr fontId="3" type="noConversion"/>
  </si>
  <si>
    <t>A305-1-073(造型設計教室)</t>
    <phoneticPr fontId="3" type="noConversion"/>
  </si>
  <si>
    <t>106.9.15</t>
    <phoneticPr fontId="3" type="noConversion"/>
  </si>
  <si>
    <t>106.10.6</t>
    <phoneticPr fontId="3" type="noConversion"/>
  </si>
  <si>
    <r>
      <t>(</t>
    </r>
    <r>
      <rPr>
        <sz val="10"/>
        <rFont val="標楷體"/>
        <family val="4"/>
        <charset val="136"/>
      </rPr>
      <t>含伺服馬達</t>
    </r>
    <r>
      <rPr>
        <sz val="10"/>
        <rFont val="Times New Roman"/>
        <family val="1"/>
      </rPr>
      <t>)</t>
    </r>
    <r>
      <rPr>
        <sz val="10"/>
        <rFont val="標楷體"/>
        <family val="4"/>
        <charset val="136"/>
      </rPr>
      <t>：1.一般薄至中厚布料。2.最高轉速</t>
    </r>
    <r>
      <rPr>
        <sz val="10"/>
        <rFont val="Times New Roman"/>
        <family val="1"/>
      </rPr>
      <t>:5000S.P.M</t>
    </r>
    <r>
      <rPr>
        <sz val="10"/>
        <rFont val="標楷體"/>
        <family val="4"/>
        <charset val="136"/>
      </rPr>
      <t>。</t>
    </r>
    <r>
      <rPr>
        <sz val="10"/>
        <rFont val="Times New Roman"/>
        <family val="1"/>
      </rPr>
      <t>3.</t>
    </r>
    <r>
      <rPr>
        <sz val="10"/>
        <rFont val="標楷體"/>
        <family val="4"/>
        <charset val="136"/>
      </rPr>
      <t>使用車針</t>
    </r>
    <r>
      <rPr>
        <sz val="10"/>
        <rFont val="Times New Roman"/>
        <family val="1"/>
      </rPr>
      <t>:DB*1 14#</t>
    </r>
    <r>
      <rPr>
        <sz val="10"/>
        <rFont val="標楷體"/>
        <family val="4"/>
        <charset val="136"/>
      </rPr>
      <t>。</t>
    </r>
    <r>
      <rPr>
        <sz val="10"/>
        <rFont val="Times New Roman"/>
        <family val="1"/>
      </rPr>
      <t>4.</t>
    </r>
    <r>
      <rPr>
        <sz val="10"/>
        <rFont val="標楷體"/>
        <family val="4"/>
        <charset val="136"/>
      </rPr>
      <t>最大縫目</t>
    </r>
    <r>
      <rPr>
        <sz val="10"/>
        <rFont val="Times New Roman"/>
        <family val="1"/>
      </rPr>
      <t>:5mm</t>
    </r>
    <r>
      <rPr>
        <sz val="10"/>
        <rFont val="標楷體"/>
        <family val="4"/>
        <charset val="136"/>
      </rPr>
      <t>。</t>
    </r>
    <r>
      <rPr>
        <sz val="10"/>
        <rFont val="Times New Roman"/>
        <family val="1"/>
      </rPr>
      <t>5.450W</t>
    </r>
    <r>
      <rPr>
        <sz val="10"/>
        <rFont val="標楷體"/>
        <family val="4"/>
        <charset val="136"/>
      </rPr>
      <t>下掛式伺服馬達</t>
    </r>
    <r>
      <rPr>
        <sz val="10"/>
        <rFont val="Times New Roman"/>
        <family val="1"/>
      </rPr>
      <t>(</t>
    </r>
    <r>
      <rPr>
        <sz val="10"/>
        <rFont val="標楷體"/>
        <family val="4"/>
        <charset val="136"/>
      </rPr>
      <t>含定位器</t>
    </r>
    <r>
      <rPr>
        <sz val="10"/>
        <rFont val="Times New Roman"/>
        <family val="1"/>
      </rPr>
      <t>),</t>
    </r>
    <r>
      <rPr>
        <sz val="10"/>
        <rFont val="標楷體"/>
        <family val="4"/>
        <charset val="136"/>
      </rPr>
      <t>具接地線</t>
    </r>
    <r>
      <rPr>
        <sz val="10"/>
        <rFont val="Times New Roman"/>
        <family val="1"/>
      </rPr>
      <t>,</t>
    </r>
    <r>
      <rPr>
        <sz val="10"/>
        <rFont val="標楷體"/>
        <family val="4"/>
        <charset val="136"/>
      </rPr>
      <t>電壓</t>
    </r>
    <r>
      <rPr>
        <sz val="10"/>
        <rFont val="Times New Roman"/>
        <family val="1"/>
      </rPr>
      <t>110V</t>
    </r>
    <r>
      <rPr>
        <sz val="10"/>
        <rFont val="標楷體"/>
        <family val="4"/>
        <charset val="136"/>
      </rPr>
      <t>。</t>
    </r>
    <r>
      <rPr>
        <sz val="10"/>
        <rFont val="Times New Roman"/>
        <family val="1"/>
      </rPr>
      <t>6.</t>
    </r>
    <r>
      <rPr>
        <sz val="10"/>
        <rFont val="標楷體"/>
        <family val="4"/>
        <charset val="136"/>
      </rPr>
      <t>天平行程</t>
    </r>
    <r>
      <rPr>
        <sz val="10"/>
        <rFont val="Times New Roman"/>
        <family val="1"/>
      </rPr>
      <t>:31.5MM</t>
    </r>
    <r>
      <rPr>
        <sz val="10"/>
        <rFont val="標楷體"/>
        <family val="4"/>
        <charset val="136"/>
      </rPr>
      <t>。7.全台份含針車頭部</t>
    </r>
    <r>
      <rPr>
        <sz val="10"/>
        <rFont val="Times New Roman"/>
        <family val="1"/>
      </rPr>
      <t>,</t>
    </r>
    <r>
      <rPr>
        <sz val="10"/>
        <rFont val="標楷體"/>
        <family val="4"/>
        <charset val="136"/>
      </rPr>
      <t>馬達</t>
    </r>
    <r>
      <rPr>
        <sz val="10"/>
        <rFont val="Times New Roman"/>
        <family val="1"/>
      </rPr>
      <t>,</t>
    </r>
    <r>
      <rPr>
        <sz val="10"/>
        <rFont val="標楷體"/>
        <family val="4"/>
        <charset val="136"/>
      </rPr>
      <t>桌板</t>
    </r>
    <r>
      <rPr>
        <sz val="10"/>
        <rFont val="Times New Roman"/>
        <family val="1"/>
      </rPr>
      <t>,</t>
    </r>
    <r>
      <rPr>
        <sz val="10"/>
        <rFont val="標楷體"/>
        <family val="4"/>
        <charset val="136"/>
      </rPr>
      <t>腳架</t>
    </r>
    <r>
      <rPr>
        <sz val="10"/>
        <rFont val="Times New Roman"/>
        <family val="1"/>
      </rPr>
      <t>,</t>
    </r>
    <r>
      <rPr>
        <sz val="10"/>
        <rFont val="標楷體"/>
        <family val="4"/>
        <charset val="136"/>
      </rPr>
      <t>車腳輪</t>
    </r>
    <r>
      <rPr>
        <sz val="10"/>
        <rFont val="Times New Roman"/>
        <family val="1"/>
      </rPr>
      <t>,20</t>
    </r>
    <r>
      <rPr>
        <sz val="10"/>
        <rFont val="標楷體"/>
        <family val="4"/>
        <charset val="136"/>
      </rPr>
      <t>個</t>
    </r>
    <r>
      <rPr>
        <sz val="10"/>
        <rFont val="Times New Roman"/>
        <family val="1"/>
      </rPr>
      <t>LED</t>
    </r>
    <r>
      <rPr>
        <sz val="10"/>
        <rFont val="標楷體"/>
        <family val="4"/>
        <charset val="136"/>
      </rPr>
      <t>車燈一組。</t>
    </r>
    <phoneticPr fontId="3" type="noConversion"/>
  </si>
  <si>
    <t>A305-1-073(造型設計教室)</t>
    <phoneticPr fontId="3" type="noConversion"/>
  </si>
  <si>
    <t>106.9.15</t>
    <phoneticPr fontId="3" type="noConversion"/>
  </si>
  <si>
    <t>106.10.6</t>
    <phoneticPr fontId="3" type="noConversion"/>
  </si>
  <si>
    <t>D1106090020-0001-0001</t>
    <phoneticPr fontId="3" type="noConversion"/>
  </si>
  <si>
    <r>
      <t>1.2</t>
    </r>
    <r>
      <rPr>
        <sz val="10"/>
        <rFont val="標楷體"/>
        <family val="4"/>
        <charset val="136"/>
      </rPr>
      <t>針</t>
    </r>
    <r>
      <rPr>
        <sz val="10"/>
        <rFont val="Times New Roman"/>
        <family val="1"/>
      </rPr>
      <t>4</t>
    </r>
    <r>
      <rPr>
        <sz val="10"/>
        <rFont val="標楷體"/>
        <family val="4"/>
        <charset val="136"/>
      </rPr>
      <t>線。最高轉速</t>
    </r>
    <r>
      <rPr>
        <sz val="10"/>
        <rFont val="Times New Roman"/>
        <family val="1"/>
      </rPr>
      <t>:7000S.P.M</t>
    </r>
    <r>
      <rPr>
        <sz val="10"/>
        <rFont val="標楷體"/>
        <family val="4"/>
        <charset val="136"/>
      </rPr>
      <t>。2.使用車針</t>
    </r>
    <r>
      <rPr>
        <sz val="10"/>
        <rFont val="Times New Roman"/>
        <family val="1"/>
      </rPr>
      <t>:DC*27 11#</t>
    </r>
    <r>
      <rPr>
        <sz val="10"/>
        <rFont val="標楷體"/>
        <family val="4"/>
        <charset val="136"/>
      </rPr>
      <t>。3.最大縫目</t>
    </r>
    <r>
      <rPr>
        <sz val="10"/>
        <rFont val="Times New Roman"/>
        <family val="1"/>
      </rPr>
      <t>:3.8mm</t>
    </r>
    <r>
      <rPr>
        <sz val="10"/>
        <rFont val="標楷體"/>
        <family val="4"/>
        <charset val="136"/>
      </rPr>
      <t>。4.</t>
    </r>
    <r>
      <rPr>
        <sz val="10"/>
        <rFont val="Times New Roman"/>
        <family val="1"/>
      </rPr>
      <t>450W</t>
    </r>
    <r>
      <rPr>
        <sz val="10"/>
        <rFont val="標楷體"/>
        <family val="4"/>
        <charset val="136"/>
      </rPr>
      <t>下掛式伺服馬達</t>
    </r>
    <r>
      <rPr>
        <sz val="10"/>
        <rFont val="Times New Roman"/>
        <family val="1"/>
      </rPr>
      <t>(</t>
    </r>
    <r>
      <rPr>
        <sz val="10"/>
        <rFont val="標楷體"/>
        <family val="4"/>
        <charset val="136"/>
      </rPr>
      <t>含定位器</t>
    </r>
    <r>
      <rPr>
        <sz val="10"/>
        <rFont val="Times New Roman"/>
        <family val="1"/>
      </rPr>
      <t>),</t>
    </r>
    <r>
      <rPr>
        <sz val="10"/>
        <rFont val="標楷體"/>
        <family val="4"/>
        <charset val="136"/>
      </rPr>
      <t>具接地線</t>
    </r>
    <r>
      <rPr>
        <sz val="10"/>
        <rFont val="Times New Roman"/>
        <family val="1"/>
      </rPr>
      <t>,</t>
    </r>
    <r>
      <rPr>
        <sz val="10"/>
        <rFont val="標楷體"/>
        <family val="4"/>
        <charset val="136"/>
      </rPr>
      <t>電壓</t>
    </r>
    <r>
      <rPr>
        <sz val="10"/>
        <rFont val="Times New Roman"/>
        <family val="1"/>
      </rPr>
      <t>110V</t>
    </r>
    <r>
      <rPr>
        <sz val="10"/>
        <rFont val="標楷體"/>
        <family val="4"/>
        <charset val="136"/>
      </rPr>
      <t>。5.全台份含針車頭部</t>
    </r>
    <r>
      <rPr>
        <sz val="10"/>
        <rFont val="Times New Roman"/>
        <family val="1"/>
      </rPr>
      <t>,</t>
    </r>
    <r>
      <rPr>
        <sz val="10"/>
        <rFont val="標楷體"/>
        <family val="4"/>
        <charset val="136"/>
      </rPr>
      <t>馬達</t>
    </r>
    <r>
      <rPr>
        <sz val="10"/>
        <rFont val="Times New Roman"/>
        <family val="1"/>
      </rPr>
      <t>,</t>
    </r>
    <r>
      <rPr>
        <sz val="10"/>
        <rFont val="標楷體"/>
        <family val="4"/>
        <charset val="136"/>
      </rPr>
      <t>桌板</t>
    </r>
    <r>
      <rPr>
        <sz val="10"/>
        <rFont val="Times New Roman"/>
        <family val="1"/>
      </rPr>
      <t>,</t>
    </r>
    <r>
      <rPr>
        <sz val="10"/>
        <rFont val="標楷體"/>
        <family val="4"/>
        <charset val="136"/>
      </rPr>
      <t>腳架</t>
    </r>
    <r>
      <rPr>
        <sz val="10"/>
        <rFont val="Times New Roman"/>
        <family val="1"/>
      </rPr>
      <t>,</t>
    </r>
    <r>
      <rPr>
        <sz val="10"/>
        <rFont val="標楷體"/>
        <family val="4"/>
        <charset val="136"/>
      </rPr>
      <t>車腳輪</t>
    </r>
    <r>
      <rPr>
        <sz val="10"/>
        <rFont val="Times New Roman"/>
        <family val="1"/>
      </rPr>
      <t>,20</t>
    </r>
    <r>
      <rPr>
        <sz val="10"/>
        <rFont val="標楷體"/>
        <family val="4"/>
        <charset val="136"/>
      </rPr>
      <t>個</t>
    </r>
    <r>
      <rPr>
        <sz val="10"/>
        <rFont val="Times New Roman"/>
        <family val="1"/>
      </rPr>
      <t>LED</t>
    </r>
    <r>
      <rPr>
        <sz val="10"/>
        <rFont val="標楷體"/>
        <family val="4"/>
        <charset val="136"/>
      </rPr>
      <t>車燈一組。</t>
    </r>
    <phoneticPr fontId="3" type="noConversion"/>
  </si>
  <si>
    <t>UH9004</t>
    <phoneticPr fontId="3" type="noConversion"/>
  </si>
  <si>
    <t>D1106090026-0001-0001</t>
    <phoneticPr fontId="3" type="noConversion"/>
  </si>
  <si>
    <t>106.9.26</t>
    <phoneticPr fontId="3" type="noConversion"/>
  </si>
  <si>
    <t>106.10.20</t>
    <phoneticPr fontId="3" type="noConversion"/>
  </si>
  <si>
    <t>訂製品：130*70*80/90CM</t>
    <phoneticPr fontId="3" type="noConversion"/>
  </si>
  <si>
    <r>
      <t>A.</t>
    </r>
    <r>
      <rPr>
        <sz val="10"/>
        <rFont val="標楷體"/>
        <family val="4"/>
        <charset val="136"/>
      </rPr>
      <t>尺寸</t>
    </r>
    <r>
      <rPr>
        <sz val="10"/>
        <rFont val="Times New Roman"/>
        <family val="1"/>
      </rPr>
      <t>(</t>
    </r>
    <r>
      <rPr>
        <sz val="10"/>
        <rFont val="標楷體"/>
        <family val="4"/>
        <charset val="136"/>
      </rPr>
      <t>寬</t>
    </r>
    <r>
      <rPr>
        <sz val="10"/>
        <rFont val="Times New Roman"/>
        <family val="1"/>
      </rPr>
      <t>*</t>
    </r>
    <r>
      <rPr>
        <sz val="10"/>
        <rFont val="標楷體"/>
        <family val="4"/>
        <charset val="136"/>
      </rPr>
      <t>深</t>
    </r>
    <r>
      <rPr>
        <sz val="10"/>
        <rFont val="Times New Roman"/>
        <family val="1"/>
      </rPr>
      <t>*</t>
    </r>
    <r>
      <rPr>
        <sz val="10"/>
        <rFont val="標楷體"/>
        <family val="4"/>
        <charset val="136"/>
      </rPr>
      <t>高</t>
    </r>
    <r>
      <rPr>
        <sz val="10"/>
        <rFont val="Times New Roman"/>
        <family val="1"/>
      </rPr>
      <t>):130*70*80/90CM</t>
    </r>
    <r>
      <rPr>
        <sz val="10"/>
        <rFont val="標楷體"/>
        <family val="4"/>
        <charset val="136"/>
      </rPr>
      <t>：</t>
    </r>
    <r>
      <rPr>
        <sz val="10"/>
        <rFont val="Times New Roman"/>
        <family val="1"/>
      </rPr>
      <t>1.</t>
    </r>
    <r>
      <rPr>
        <sz val="10"/>
        <rFont val="標楷體"/>
        <family val="4"/>
        <charset val="136"/>
      </rPr>
      <t>台面使用</t>
    </r>
    <r>
      <rPr>
        <sz val="10"/>
        <rFont val="Times New Roman"/>
        <family val="1"/>
      </rPr>
      <t>SUS 304 1.5mm</t>
    </r>
    <r>
      <rPr>
        <sz val="10"/>
        <rFont val="標楷體"/>
        <family val="4"/>
        <charset val="136"/>
      </rPr>
      <t>厚不鏽鋼板製作，下加</t>
    </r>
    <r>
      <rPr>
        <sz val="10"/>
        <rFont val="Times New Roman"/>
        <family val="1"/>
      </rPr>
      <t>U</t>
    </r>
    <r>
      <rPr>
        <sz val="10"/>
        <rFont val="標楷體"/>
        <family val="4"/>
        <charset val="136"/>
      </rPr>
      <t>型板補強。</t>
    </r>
    <r>
      <rPr>
        <sz val="10"/>
        <rFont val="Times New Roman"/>
        <family val="1"/>
      </rPr>
      <t>2.</t>
    </r>
    <r>
      <rPr>
        <sz val="10"/>
        <rFont val="標楷體"/>
        <family val="4"/>
        <charset val="136"/>
      </rPr>
      <t>水槽使用</t>
    </r>
    <r>
      <rPr>
        <sz val="10"/>
        <rFont val="Times New Roman"/>
        <family val="1"/>
      </rPr>
      <t>SUS 304 1.2mm</t>
    </r>
    <r>
      <rPr>
        <sz val="10"/>
        <rFont val="標楷體"/>
        <family val="4"/>
        <charset val="136"/>
      </rPr>
      <t>厚不鏽鋼板製作，附落水頭、溢水頭、溢水管及止水塞頭等裝置。水槽尺寸：</t>
    </r>
    <r>
      <rPr>
        <sz val="10"/>
        <rFont val="Times New Roman"/>
        <family val="1"/>
      </rPr>
      <t>50*50*30cm</t>
    </r>
    <r>
      <rPr>
        <sz val="10"/>
        <rFont val="標楷體"/>
        <family val="4"/>
        <charset val="136"/>
      </rPr>
      <t>。</t>
    </r>
    <r>
      <rPr>
        <sz val="10"/>
        <rFont val="Times New Roman"/>
        <family val="1"/>
      </rPr>
      <t>3.</t>
    </r>
    <r>
      <rPr>
        <sz val="10"/>
        <rFont val="標楷體"/>
        <family val="4"/>
        <charset val="136"/>
      </rPr>
      <t>圍板使用</t>
    </r>
    <r>
      <rPr>
        <sz val="10"/>
        <rFont val="Times New Roman"/>
        <family val="1"/>
      </rPr>
      <t>SUS 304 1.0mm</t>
    </r>
    <r>
      <rPr>
        <sz val="10"/>
        <rFont val="標楷體"/>
        <family val="4"/>
        <charset val="136"/>
      </rPr>
      <t>厚不鏽鋼板製作。</t>
    </r>
    <r>
      <rPr>
        <sz val="10"/>
        <rFont val="Times New Roman"/>
        <family val="1"/>
      </rPr>
      <t xml:space="preserve">4. </t>
    </r>
    <r>
      <rPr>
        <sz val="10"/>
        <rFont val="標楷體"/>
        <family val="4"/>
        <charset val="136"/>
      </rPr>
      <t>櫃門板使用</t>
    </r>
    <r>
      <rPr>
        <sz val="10"/>
        <rFont val="Times New Roman"/>
        <family val="1"/>
      </rPr>
      <t>SUS 304 1.0mm</t>
    </r>
    <r>
      <rPr>
        <sz val="10"/>
        <rFont val="標楷體"/>
        <family val="4"/>
        <charset val="136"/>
      </rPr>
      <t>厚不鏽鋼板製作，內板使用</t>
    </r>
    <r>
      <rPr>
        <sz val="10"/>
        <rFont val="Times New Roman"/>
        <family val="1"/>
      </rPr>
      <t>SUS 304 0.8mm</t>
    </r>
    <r>
      <rPr>
        <sz val="10"/>
        <rFont val="標楷體"/>
        <family val="4"/>
        <charset val="136"/>
      </rPr>
      <t>厚不鏽鋼板製作。</t>
    </r>
    <r>
      <rPr>
        <sz val="10"/>
        <rFont val="Times New Roman"/>
        <family val="1"/>
      </rPr>
      <t>5.</t>
    </r>
    <r>
      <rPr>
        <sz val="10"/>
        <rFont val="標楷體"/>
        <family val="4"/>
        <charset val="136"/>
      </rPr>
      <t>櫃腳使用</t>
    </r>
    <r>
      <rPr>
        <sz val="10"/>
        <rFont val="新細明體"/>
        <family val="1"/>
        <charset val="136"/>
      </rPr>
      <t>∮</t>
    </r>
    <r>
      <rPr>
        <sz val="10"/>
        <rFont val="Times New Roman"/>
        <family val="1"/>
      </rPr>
      <t xml:space="preserve">2”X H 6” </t>
    </r>
    <r>
      <rPr>
        <sz val="10"/>
        <rFont val="標楷體"/>
        <family val="4"/>
        <charset val="136"/>
      </rPr>
      <t>不鏽鋼管，附高低調整腳。</t>
    </r>
    <r>
      <rPr>
        <sz val="10"/>
        <rFont val="Times New Roman"/>
        <family val="1"/>
      </rPr>
      <t>B.</t>
    </r>
    <r>
      <rPr>
        <sz val="10"/>
        <rFont val="標楷體"/>
        <family val="4"/>
        <charset val="136"/>
      </rPr>
      <t>生飲水過濾器</t>
    </r>
    <r>
      <rPr>
        <sz val="10"/>
        <rFont val="Times New Roman"/>
        <family val="1"/>
      </rPr>
      <t>/</t>
    </r>
    <r>
      <rPr>
        <sz val="10"/>
        <rFont val="標楷體"/>
        <family val="4"/>
        <charset val="136"/>
      </rPr>
      <t>生飲水龍頭</t>
    </r>
    <r>
      <rPr>
        <sz val="10"/>
        <rFont val="Times New Roman"/>
        <family val="1"/>
      </rPr>
      <t>1</t>
    </r>
    <r>
      <rPr>
        <sz val="10"/>
        <rFont val="標楷體"/>
        <family val="4"/>
        <charset val="136"/>
      </rPr>
      <t>組</t>
    </r>
    <r>
      <rPr>
        <sz val="10"/>
        <rFont val="Times New Roman"/>
        <family val="1"/>
      </rPr>
      <t>*</t>
    </r>
    <r>
      <rPr>
        <sz val="10"/>
        <rFont val="標楷體"/>
        <family val="4"/>
        <charset val="136"/>
      </rPr>
      <t>尺寸</t>
    </r>
    <r>
      <rPr>
        <sz val="10"/>
        <rFont val="Times New Roman"/>
        <family val="1"/>
      </rPr>
      <t>(</t>
    </r>
    <r>
      <rPr>
        <sz val="10"/>
        <rFont val="標楷體"/>
        <family val="4"/>
        <charset val="136"/>
      </rPr>
      <t>寬</t>
    </r>
    <r>
      <rPr>
        <sz val="10"/>
        <rFont val="Times New Roman"/>
        <family val="1"/>
      </rPr>
      <t>*</t>
    </r>
    <r>
      <rPr>
        <sz val="10"/>
        <rFont val="標楷體"/>
        <family val="4"/>
        <charset val="136"/>
      </rPr>
      <t>深</t>
    </r>
    <r>
      <rPr>
        <sz val="10"/>
        <rFont val="Times New Roman"/>
        <family val="1"/>
      </rPr>
      <t>*</t>
    </r>
    <r>
      <rPr>
        <sz val="10"/>
        <rFont val="標楷體"/>
        <family val="4"/>
        <charset val="136"/>
      </rPr>
      <t>高</t>
    </r>
    <r>
      <rPr>
        <sz val="10"/>
        <rFont val="Times New Roman"/>
        <family val="1"/>
      </rPr>
      <t>):21*13*74cm</t>
    </r>
    <r>
      <rPr>
        <sz val="10"/>
        <rFont val="標楷體"/>
        <family val="4"/>
        <charset val="136"/>
      </rPr>
      <t>。</t>
    </r>
    <r>
      <rPr>
        <sz val="10"/>
        <rFont val="Times New Roman"/>
        <family val="1"/>
      </rPr>
      <t>1.</t>
    </r>
    <r>
      <rPr>
        <sz val="10"/>
        <rFont val="標楷體"/>
        <family val="4"/>
        <charset val="136"/>
      </rPr>
      <t>最小流量</t>
    </r>
    <r>
      <rPr>
        <sz val="10"/>
        <rFont val="Times New Roman"/>
        <family val="1"/>
      </rPr>
      <t>:0.1gpm</t>
    </r>
    <r>
      <rPr>
        <sz val="10"/>
        <rFont val="標楷體"/>
        <family val="4"/>
        <charset val="136"/>
      </rPr>
      <t>。</t>
    </r>
    <r>
      <rPr>
        <sz val="10"/>
        <rFont val="Times New Roman"/>
        <family val="1"/>
      </rPr>
      <t>2.</t>
    </r>
    <r>
      <rPr>
        <sz val="10"/>
        <rFont val="標楷體"/>
        <family val="4"/>
        <charset val="136"/>
      </rPr>
      <t>最大流量</t>
    </r>
    <r>
      <rPr>
        <sz val="10"/>
        <rFont val="Times New Roman"/>
        <family val="1"/>
      </rPr>
      <t>:1.67gpm</t>
    </r>
    <r>
      <rPr>
        <sz val="10"/>
        <rFont val="標楷體"/>
        <family val="4"/>
        <charset val="136"/>
      </rPr>
      <t>。</t>
    </r>
    <r>
      <rPr>
        <sz val="10"/>
        <rFont val="Times New Roman"/>
        <family val="1"/>
      </rPr>
      <t>3.</t>
    </r>
    <r>
      <rPr>
        <sz val="10"/>
        <rFont val="標楷體"/>
        <family val="4"/>
        <charset val="136"/>
      </rPr>
      <t>最小進水管徑</t>
    </r>
    <r>
      <rPr>
        <sz val="10"/>
        <rFont val="Times New Roman"/>
        <family val="1"/>
      </rPr>
      <t>:3/8”</t>
    </r>
    <r>
      <rPr>
        <sz val="10"/>
        <rFont val="標楷體"/>
        <family val="4"/>
        <charset val="136"/>
      </rPr>
      <t>。</t>
    </r>
    <r>
      <rPr>
        <sz val="10"/>
        <rFont val="Times New Roman"/>
        <family val="1"/>
      </rPr>
      <t>4.</t>
    </r>
    <r>
      <rPr>
        <sz val="10"/>
        <rFont val="標楷體"/>
        <family val="4"/>
        <charset val="136"/>
      </rPr>
      <t>進水壓力</t>
    </r>
    <r>
      <rPr>
        <sz val="10"/>
        <rFont val="Times New Roman"/>
        <family val="1"/>
      </rPr>
      <t>:2.5kg~4.5kg</t>
    </r>
    <r>
      <rPr>
        <sz val="10"/>
        <rFont val="標楷體"/>
        <family val="4"/>
        <charset val="136"/>
      </rPr>
      <t>。</t>
    </r>
    <r>
      <rPr>
        <sz val="10"/>
        <rFont val="Times New Roman"/>
        <family val="1"/>
      </rPr>
      <t>5.</t>
    </r>
    <r>
      <rPr>
        <sz val="10"/>
        <rFont val="標楷體"/>
        <family val="4"/>
        <charset val="136"/>
      </rPr>
      <t>有效處理水量</t>
    </r>
    <r>
      <rPr>
        <sz val="10"/>
        <rFont val="Times New Roman"/>
        <family val="1"/>
      </rPr>
      <t>:9,000</t>
    </r>
    <r>
      <rPr>
        <sz val="10"/>
        <rFont val="標楷體"/>
        <family val="4"/>
        <charset val="136"/>
      </rPr>
      <t>加侖</t>
    </r>
    <r>
      <rPr>
        <sz val="10"/>
        <rFont val="Times New Roman"/>
        <family val="1"/>
      </rPr>
      <t>(</t>
    </r>
    <r>
      <rPr>
        <sz val="10"/>
        <rFont val="標楷體"/>
        <family val="4"/>
        <charset val="136"/>
      </rPr>
      <t>視當地水質狀況而定</t>
    </r>
    <r>
      <rPr>
        <sz val="10"/>
        <rFont val="Times New Roman"/>
        <family val="1"/>
      </rPr>
      <t>)</t>
    </r>
    <r>
      <rPr>
        <sz val="10"/>
        <rFont val="標楷體"/>
        <family val="4"/>
        <charset val="136"/>
      </rPr>
      <t>。</t>
    </r>
    <phoneticPr fontId="3" type="noConversion"/>
  </si>
  <si>
    <t>D1106090027-0001-0001</t>
    <phoneticPr fontId="3" type="noConversion"/>
  </si>
  <si>
    <t>訂製品：60*70*80/90cm</t>
    <phoneticPr fontId="3" type="noConversion"/>
  </si>
  <si>
    <r>
      <t>尺寸</t>
    </r>
    <r>
      <rPr>
        <sz val="10"/>
        <rFont val="Times New Roman"/>
        <family val="1"/>
      </rPr>
      <t>(</t>
    </r>
    <r>
      <rPr>
        <sz val="10"/>
        <rFont val="標楷體"/>
        <family val="4"/>
        <charset val="136"/>
      </rPr>
      <t>寬</t>
    </r>
    <r>
      <rPr>
        <sz val="10"/>
        <rFont val="Times New Roman"/>
        <family val="1"/>
      </rPr>
      <t>*</t>
    </r>
    <r>
      <rPr>
        <sz val="10"/>
        <rFont val="標楷體"/>
        <family val="4"/>
        <charset val="136"/>
      </rPr>
      <t>深</t>
    </r>
    <r>
      <rPr>
        <sz val="10"/>
        <rFont val="Times New Roman"/>
        <family val="1"/>
      </rPr>
      <t>*</t>
    </r>
    <r>
      <rPr>
        <sz val="10"/>
        <rFont val="標楷體"/>
        <family val="4"/>
        <charset val="136"/>
      </rPr>
      <t>高</t>
    </r>
    <r>
      <rPr>
        <sz val="10"/>
        <rFont val="Times New Roman"/>
        <family val="1"/>
      </rPr>
      <t>):60*70*80/90cm</t>
    </r>
    <r>
      <rPr>
        <sz val="10"/>
        <rFont val="標楷體"/>
        <family val="4"/>
        <charset val="136"/>
      </rPr>
      <t>：</t>
    </r>
    <r>
      <rPr>
        <sz val="10"/>
        <rFont val="Times New Roman"/>
        <family val="1"/>
      </rPr>
      <t>1.</t>
    </r>
    <r>
      <rPr>
        <sz val="10"/>
        <rFont val="標楷體"/>
        <family val="4"/>
        <charset val="136"/>
      </rPr>
      <t>台面使用</t>
    </r>
    <r>
      <rPr>
        <sz val="10"/>
        <rFont val="Times New Roman"/>
        <family val="1"/>
      </rPr>
      <t>SUS 304 1.5mm</t>
    </r>
    <r>
      <rPr>
        <sz val="10"/>
        <rFont val="標楷體"/>
        <family val="4"/>
        <charset val="136"/>
      </rPr>
      <t>厚不鏽鋼板製作，下加</t>
    </r>
    <r>
      <rPr>
        <sz val="10"/>
        <rFont val="Times New Roman"/>
        <family val="1"/>
      </rPr>
      <t>U</t>
    </r>
    <r>
      <rPr>
        <sz val="10"/>
        <rFont val="標楷體"/>
        <family val="4"/>
        <charset val="136"/>
      </rPr>
      <t>型板補強。</t>
    </r>
    <r>
      <rPr>
        <sz val="10"/>
        <rFont val="Times New Roman"/>
        <family val="1"/>
      </rPr>
      <t>2.</t>
    </r>
    <r>
      <rPr>
        <sz val="10"/>
        <rFont val="標楷體"/>
        <family val="4"/>
        <charset val="136"/>
      </rPr>
      <t>水槽使用</t>
    </r>
    <r>
      <rPr>
        <sz val="10"/>
        <rFont val="Times New Roman"/>
        <family val="1"/>
      </rPr>
      <t>SUS 304 1.2mm</t>
    </r>
    <r>
      <rPr>
        <sz val="10"/>
        <rFont val="標楷體"/>
        <family val="4"/>
        <charset val="136"/>
      </rPr>
      <t>厚不鏽鋼板製作，附落水頭、溢水頭、溢水管及止水塞頭等裝置。</t>
    </r>
    <r>
      <rPr>
        <sz val="10"/>
        <rFont val="Times New Roman"/>
        <family val="1"/>
      </rPr>
      <t>3.</t>
    </r>
    <r>
      <rPr>
        <sz val="10"/>
        <rFont val="標楷體"/>
        <family val="4"/>
        <charset val="136"/>
      </rPr>
      <t>腳架使用</t>
    </r>
    <r>
      <rPr>
        <sz val="10"/>
        <rFont val="新細明體"/>
        <family val="1"/>
        <charset val="136"/>
      </rPr>
      <t>∮</t>
    </r>
    <r>
      <rPr>
        <sz val="10"/>
        <rFont val="Times New Roman"/>
        <family val="1"/>
      </rPr>
      <t xml:space="preserve">1-1/2” </t>
    </r>
    <r>
      <rPr>
        <sz val="10"/>
        <rFont val="標楷體"/>
        <family val="4"/>
        <charset val="136"/>
      </rPr>
      <t>不鏽鋼管，附高低調整腳。</t>
    </r>
    <r>
      <rPr>
        <sz val="10"/>
        <rFont val="Times New Roman"/>
        <family val="1"/>
      </rPr>
      <t>4.</t>
    </r>
    <r>
      <rPr>
        <sz val="10"/>
        <rFont val="標楷體"/>
        <family val="4"/>
        <charset val="136"/>
      </rPr>
      <t>連桿補強使用</t>
    </r>
    <r>
      <rPr>
        <sz val="10"/>
        <rFont val="新細明體"/>
        <family val="1"/>
        <charset val="136"/>
      </rPr>
      <t>∮</t>
    </r>
    <r>
      <rPr>
        <sz val="10"/>
        <rFont val="Times New Roman"/>
        <family val="1"/>
      </rPr>
      <t xml:space="preserve">1” </t>
    </r>
    <r>
      <rPr>
        <sz val="10"/>
        <rFont val="標楷體"/>
        <family val="4"/>
        <charset val="136"/>
      </rPr>
      <t>不鏽鋼管。</t>
    </r>
    <r>
      <rPr>
        <sz val="10"/>
        <rFont val="Times New Roman"/>
        <family val="1"/>
      </rPr>
      <t>5.</t>
    </r>
    <r>
      <rPr>
        <sz val="10"/>
        <rFont val="標楷體"/>
        <family val="4"/>
        <charset val="136"/>
      </rPr>
      <t>水槽尺寸：</t>
    </r>
    <r>
      <rPr>
        <sz val="10"/>
        <rFont val="Times New Roman"/>
        <family val="1"/>
      </rPr>
      <t>50*30*25cm</t>
    </r>
    <r>
      <rPr>
        <sz val="10"/>
        <rFont val="標楷體"/>
        <family val="4"/>
        <charset val="136"/>
      </rPr>
      <t>。</t>
    </r>
    <phoneticPr fontId="3" type="noConversion"/>
  </si>
  <si>
    <t>D1106090028-0001-0001</t>
    <phoneticPr fontId="3" type="noConversion"/>
  </si>
  <si>
    <t>106.9.27</t>
    <phoneticPr fontId="3" type="noConversion"/>
  </si>
  <si>
    <t>106.10.23</t>
    <phoneticPr fontId="3" type="noConversion"/>
  </si>
  <si>
    <t>金祥吉機械廠有限公司</t>
    <phoneticPr fontId="3" type="noConversion"/>
  </si>
  <si>
    <t>KG01</t>
    <phoneticPr fontId="3" type="noConversion"/>
  </si>
  <si>
    <r>
      <t>1.</t>
    </r>
    <r>
      <rPr>
        <sz val="10"/>
        <rFont val="標楷體"/>
        <family val="4"/>
        <charset val="136"/>
      </rPr>
      <t>電壓：</t>
    </r>
    <r>
      <rPr>
        <sz val="10"/>
        <rFont val="Times New Roman"/>
        <family val="1"/>
      </rPr>
      <t>220V</t>
    </r>
    <r>
      <rPr>
        <sz val="10"/>
        <rFont val="標楷體"/>
        <family val="4"/>
        <charset val="136"/>
      </rPr>
      <t>。2.機體尺寸：</t>
    </r>
    <r>
      <rPr>
        <sz val="10"/>
        <rFont val="Times New Roman"/>
        <family val="1"/>
      </rPr>
      <t>W400XD460X H360mm(±5%)</t>
    </r>
    <r>
      <rPr>
        <sz val="10"/>
        <rFont val="標楷體"/>
        <family val="4"/>
        <charset val="136"/>
      </rPr>
      <t>。3.機重：</t>
    </r>
    <r>
      <rPr>
        <sz val="10"/>
        <rFont val="Times New Roman"/>
        <family val="1"/>
      </rPr>
      <t>50kg(±5%)</t>
    </r>
    <r>
      <rPr>
        <sz val="10"/>
        <rFont val="標楷體"/>
        <family val="4"/>
        <charset val="136"/>
      </rPr>
      <t>。4.出力：</t>
    </r>
    <r>
      <rPr>
        <sz val="10"/>
        <rFont val="Times New Roman"/>
        <family val="1"/>
      </rPr>
      <t>1HP</t>
    </r>
    <r>
      <rPr>
        <sz val="10"/>
        <rFont val="標楷體"/>
        <family val="4"/>
        <charset val="136"/>
      </rPr>
      <t>。5.容納飾品重量：</t>
    </r>
    <r>
      <rPr>
        <sz val="10"/>
        <rFont val="Times New Roman"/>
        <family val="1"/>
      </rPr>
      <t xml:space="preserve">500 g </t>
    </r>
    <r>
      <rPr>
        <sz val="10"/>
        <rFont val="標楷體"/>
        <family val="4"/>
        <charset val="136"/>
      </rPr>
      <t>具</t>
    </r>
    <r>
      <rPr>
        <sz val="10"/>
        <rFont val="Times New Roman"/>
        <family val="1"/>
      </rPr>
      <t xml:space="preserve"> 999 </t>
    </r>
    <r>
      <rPr>
        <sz val="10"/>
        <rFont val="標楷體"/>
        <family val="4"/>
        <charset val="136"/>
      </rPr>
      <t>分鐘定時器裝置。</t>
    </r>
    <r>
      <rPr>
        <sz val="10"/>
        <rFont val="Times New Roman"/>
        <family val="1"/>
      </rPr>
      <t>6.</t>
    </r>
    <r>
      <rPr>
        <sz val="10"/>
        <rFont val="標楷體"/>
        <family val="4"/>
        <charset val="136"/>
      </rPr>
      <t>轉速可變控制：</t>
    </r>
    <r>
      <rPr>
        <sz val="10"/>
        <rFont val="Times New Roman"/>
        <family val="1"/>
      </rPr>
      <t xml:space="preserve">0~3000 rpm/min </t>
    </r>
    <r>
      <rPr>
        <sz val="10"/>
        <rFont val="標楷體"/>
        <family val="4"/>
        <charset val="136"/>
      </rPr>
      <t>包含</t>
    </r>
    <r>
      <rPr>
        <sz val="10"/>
        <rFont val="Times New Roman"/>
        <family val="1"/>
      </rPr>
      <t xml:space="preserve"> 0.3mm</t>
    </r>
    <r>
      <rPr>
        <sz val="10"/>
        <rFont val="標楷體"/>
        <family val="4"/>
        <charset val="136"/>
      </rPr>
      <t>正不鏽鋼磁浮針與拋光藥劑。</t>
    </r>
    <phoneticPr fontId="3" type="noConversion"/>
  </si>
  <si>
    <t>D1106090029-0001-0001</t>
    <phoneticPr fontId="3" type="noConversion"/>
  </si>
  <si>
    <t>CANON</t>
    <phoneticPr fontId="3" type="noConversion"/>
  </si>
  <si>
    <t>EOS 6D Mark II</t>
    <phoneticPr fontId="3" type="noConversion"/>
  </si>
  <si>
    <t>機身規格(含相機鏡頭組) 1.影像感測器：35.8x23.9mm CMOS(135全片幅)。2. 全新2,620萬畫素全片幅Canon CMOS感光元件。3.相容鏡頭：Canon EF系列鏡頭(EF-S及EF-M系列鏡頭除外)(鏡頭有效焦距與鏡頭標示的相同)，CanonEF鏡頭接環。4.RGB原色濾鏡，低通濾鏡。5.記錄媒體：SD記憶卡、SDHC記憶卡、SDXC記憶卡。6.觀景器：眼平五稜鏡,垂直/水平方向約97% 。7.對焦屏：Eg-A II標準對焦屏。8.反光鏡：快速回彈半透反光鏡，景深預覽。9.自動對焦點：11個自動對焦點，中央f/5.6時為十字型自動對焦。10.測光模式：TTL光圈全開63區測光系統。11.快門速度：1/4000秒至30秒、B快門。....等。</t>
    <phoneticPr fontId="3" type="noConversion"/>
  </si>
  <si>
    <t>配合教學與課程之需求，建構攝影技藝與編輯實習教學設備。</t>
    <phoneticPr fontId="3" type="noConversion"/>
  </si>
  <si>
    <t>時尚造型設計系</t>
    <phoneticPr fontId="3" type="noConversion"/>
  </si>
  <si>
    <t>D1106090031-0001-0002</t>
    <phoneticPr fontId="3" type="noConversion"/>
  </si>
  <si>
    <t>F302-0-048(工業配線(可程式控制器)實驗室)</t>
    <phoneticPr fontId="3" type="noConversion"/>
  </si>
  <si>
    <t>106.9.29</t>
    <phoneticPr fontId="3" type="noConversion"/>
  </si>
  <si>
    <t>106.10.26</t>
    <phoneticPr fontId="3" type="noConversion"/>
  </si>
  <si>
    <t>富于</t>
    <phoneticPr fontId="3" type="noConversion"/>
  </si>
  <si>
    <t xml:space="preserve"> FUTKC-10609</t>
    <phoneticPr fontId="3" type="noConversion"/>
  </si>
  <si>
    <r>
      <t>故障檢修</t>
    </r>
    <r>
      <rPr>
        <sz val="10"/>
        <rFont val="Times New Roman"/>
        <family val="1"/>
      </rPr>
      <t>1</t>
    </r>
    <r>
      <rPr>
        <sz val="10"/>
        <rFont val="標楷體"/>
        <family val="4"/>
        <charset val="136"/>
      </rPr>
      <t>至</t>
    </r>
    <r>
      <rPr>
        <sz val="10"/>
        <rFont val="Times New Roman"/>
        <family val="1"/>
      </rPr>
      <t>7</t>
    </r>
    <r>
      <rPr>
        <sz val="10"/>
        <rFont val="標楷體"/>
        <family val="4"/>
        <charset val="136"/>
      </rPr>
      <t>題：第</t>
    </r>
    <r>
      <rPr>
        <sz val="10"/>
        <rFont val="Times New Roman"/>
        <family val="1"/>
      </rPr>
      <t xml:space="preserve">1 </t>
    </r>
    <r>
      <rPr>
        <sz val="10"/>
        <rFont val="標楷體"/>
        <family val="4"/>
        <charset val="136"/>
      </rPr>
      <t>題</t>
    </r>
    <r>
      <rPr>
        <sz val="10"/>
        <rFont val="Times New Roman"/>
        <family val="1"/>
      </rPr>
      <t xml:space="preserve"> </t>
    </r>
    <r>
      <rPr>
        <sz val="10"/>
        <rFont val="標楷體"/>
        <family val="4"/>
        <charset val="136"/>
      </rPr>
      <t>單相感應電動機順序起動控制。第</t>
    </r>
    <r>
      <rPr>
        <sz val="10"/>
        <rFont val="Times New Roman"/>
        <family val="1"/>
      </rPr>
      <t xml:space="preserve">2 </t>
    </r>
    <r>
      <rPr>
        <sz val="10"/>
        <rFont val="標楷體"/>
        <family val="4"/>
        <charset val="136"/>
      </rPr>
      <t>題</t>
    </r>
    <r>
      <rPr>
        <sz val="10"/>
        <rFont val="Times New Roman"/>
        <family val="1"/>
      </rPr>
      <t xml:space="preserve"> </t>
    </r>
    <r>
      <rPr>
        <sz val="10"/>
        <rFont val="標楷體"/>
        <family val="4"/>
        <charset val="136"/>
      </rPr>
      <t>自動台車分料系統控制電路。第</t>
    </r>
    <r>
      <rPr>
        <sz val="10"/>
        <rFont val="Times New Roman"/>
        <family val="1"/>
      </rPr>
      <t xml:space="preserve">3 </t>
    </r>
    <r>
      <rPr>
        <sz val="10"/>
        <rFont val="標楷體"/>
        <family val="4"/>
        <charset val="136"/>
      </rPr>
      <t>題</t>
    </r>
    <r>
      <rPr>
        <sz val="10"/>
        <rFont val="Times New Roman"/>
        <family val="1"/>
      </rPr>
      <t xml:space="preserve"> </t>
    </r>
    <r>
      <rPr>
        <sz val="10"/>
        <rFont val="標楷體"/>
        <family val="4"/>
        <charset val="136"/>
      </rPr>
      <t>三台輸送帶電動機順序運轉控制。第</t>
    </r>
    <r>
      <rPr>
        <sz val="10"/>
        <rFont val="Times New Roman"/>
        <family val="1"/>
      </rPr>
      <t xml:space="preserve">4 </t>
    </r>
    <r>
      <rPr>
        <sz val="10"/>
        <rFont val="標楷體"/>
        <family val="4"/>
        <charset val="136"/>
      </rPr>
      <t>題</t>
    </r>
    <r>
      <rPr>
        <sz val="10"/>
        <rFont val="Times New Roman"/>
        <family val="1"/>
      </rPr>
      <t xml:space="preserve"> </t>
    </r>
    <r>
      <rPr>
        <sz val="10"/>
        <rFont val="標楷體"/>
        <family val="4"/>
        <charset val="136"/>
      </rPr>
      <t>三相感應電動機之</t>
    </r>
    <r>
      <rPr>
        <sz val="10"/>
        <rFont val="Times New Roman"/>
        <family val="1"/>
      </rPr>
      <t>Y- Δ</t>
    </r>
    <r>
      <rPr>
        <sz val="10"/>
        <rFont val="標楷體"/>
        <family val="4"/>
        <charset val="136"/>
      </rPr>
      <t>降壓起動控制</t>
    </r>
    <r>
      <rPr>
        <sz val="10"/>
        <rFont val="Times New Roman"/>
        <family val="1"/>
      </rPr>
      <t>(</t>
    </r>
    <r>
      <rPr>
        <sz val="10"/>
        <rFont val="標楷體"/>
        <family val="4"/>
        <charset val="136"/>
      </rPr>
      <t>一</t>
    </r>
    <r>
      <rPr>
        <sz val="10"/>
        <rFont val="Times New Roman"/>
        <family val="1"/>
      </rPr>
      <t>)</t>
    </r>
    <r>
      <rPr>
        <sz val="10"/>
        <rFont val="標楷體"/>
        <family val="4"/>
        <charset val="136"/>
      </rPr>
      <t>。第</t>
    </r>
    <r>
      <rPr>
        <sz val="10"/>
        <rFont val="Times New Roman"/>
        <family val="1"/>
      </rPr>
      <t xml:space="preserve">5 </t>
    </r>
    <r>
      <rPr>
        <sz val="10"/>
        <rFont val="標楷體"/>
        <family val="4"/>
        <charset val="136"/>
      </rPr>
      <t>題三相感應電動機之</t>
    </r>
    <r>
      <rPr>
        <sz val="10"/>
        <rFont val="Times New Roman"/>
        <family val="1"/>
      </rPr>
      <t>Y- Δ</t>
    </r>
    <r>
      <rPr>
        <sz val="10"/>
        <rFont val="標楷體"/>
        <family val="4"/>
        <charset val="136"/>
      </rPr>
      <t>降壓起動控制</t>
    </r>
    <r>
      <rPr>
        <sz val="10"/>
        <rFont val="Times New Roman"/>
        <family val="1"/>
      </rPr>
      <t>(</t>
    </r>
    <r>
      <rPr>
        <sz val="10"/>
        <rFont val="標楷體"/>
        <family val="4"/>
        <charset val="136"/>
      </rPr>
      <t>二</t>
    </r>
    <r>
      <rPr>
        <sz val="10"/>
        <rFont val="Times New Roman"/>
        <family val="1"/>
      </rPr>
      <t>)</t>
    </r>
    <r>
      <rPr>
        <sz val="10"/>
        <rFont val="標楷體"/>
        <family val="4"/>
        <charset val="136"/>
      </rPr>
      <t>。第</t>
    </r>
    <r>
      <rPr>
        <sz val="10"/>
        <rFont val="Times New Roman"/>
        <family val="1"/>
      </rPr>
      <t>6</t>
    </r>
    <r>
      <rPr>
        <sz val="10"/>
        <rFont val="標楷體"/>
        <family val="4"/>
        <charset val="136"/>
      </rPr>
      <t>題</t>
    </r>
    <r>
      <rPr>
        <sz val="10"/>
        <rFont val="Times New Roman"/>
        <family val="1"/>
      </rPr>
      <t xml:space="preserve"> </t>
    </r>
    <r>
      <rPr>
        <sz val="10"/>
        <rFont val="標楷體"/>
        <family val="4"/>
        <charset val="136"/>
      </rPr>
      <t>三相感應電動機順序啟閉控制。第</t>
    </r>
    <r>
      <rPr>
        <sz val="10"/>
        <rFont val="Times New Roman"/>
        <family val="1"/>
      </rPr>
      <t>7</t>
    </r>
    <r>
      <rPr>
        <sz val="10"/>
        <rFont val="標楷體"/>
        <family val="4"/>
        <charset val="136"/>
      </rPr>
      <t>題</t>
    </r>
    <r>
      <rPr>
        <sz val="10"/>
        <rFont val="Times New Roman"/>
        <family val="1"/>
      </rPr>
      <t xml:space="preserve"> </t>
    </r>
    <r>
      <rPr>
        <sz val="10"/>
        <rFont val="標楷體"/>
        <family val="4"/>
        <charset val="136"/>
      </rPr>
      <t>往復式送料機自動控制電路。</t>
    </r>
    <phoneticPr fontId="3" type="noConversion"/>
  </si>
  <si>
    <t>工業配線實習上課及考證照用</t>
    <phoneticPr fontId="3" type="noConversion"/>
  </si>
  <si>
    <r>
      <t>電機系</t>
    </r>
    <r>
      <rPr>
        <sz val="10"/>
        <rFont val="Times New Roman"/>
        <family val="1"/>
      </rPr>
      <t>(</t>
    </r>
    <r>
      <rPr>
        <sz val="10"/>
        <rFont val="標楷體"/>
        <family val="4"/>
        <charset val="136"/>
      </rPr>
      <t>可程式控制實驗室</t>
    </r>
    <r>
      <rPr>
        <sz val="10"/>
        <rFont val="Times New Roman"/>
        <family val="1"/>
      </rPr>
      <t>)</t>
    </r>
    <phoneticPr fontId="3" type="noConversion"/>
  </si>
  <si>
    <t>D1106090032-0001-0016</t>
    <phoneticPr fontId="3" type="noConversion"/>
  </si>
  <si>
    <t>0003-02</t>
    <phoneticPr fontId="3" type="noConversion"/>
  </si>
  <si>
    <t>D11060900032-0017-0018</t>
    <phoneticPr fontId="3" type="noConversion"/>
  </si>
  <si>
    <t>0003-01</t>
    <phoneticPr fontId="3" type="noConversion"/>
  </si>
  <si>
    <t>106.7.4專責會議變更</t>
    <phoneticPr fontId="3" type="noConversion"/>
  </si>
  <si>
    <t>A209-0-054(整體造型教室)</t>
    <phoneticPr fontId="3" type="noConversion"/>
  </si>
  <si>
    <t>A209-0-054(整體造型教室)</t>
    <phoneticPr fontId="3" type="noConversion"/>
  </si>
  <si>
    <t>106.10.24</t>
    <phoneticPr fontId="3" type="noConversion"/>
  </si>
  <si>
    <t>組</t>
    <phoneticPr fontId="3" type="noConversion"/>
  </si>
  <si>
    <t>SENSOL MONO RF</t>
    <phoneticPr fontId="3" type="noConversion"/>
  </si>
  <si>
    <r>
      <t>能量導入美容床組包含一台能量導入儀與一張美容床及一張美容工作椅：一</t>
    </r>
    <r>
      <rPr>
        <sz val="10"/>
        <color theme="1"/>
        <rFont val="Times New Roman"/>
        <family val="1"/>
      </rPr>
      <t xml:space="preserve">. </t>
    </r>
    <r>
      <rPr>
        <sz val="10"/>
        <color theme="1"/>
        <rFont val="標楷體"/>
        <family val="4"/>
        <charset val="136"/>
      </rPr>
      <t>能量導入儀：</t>
    </r>
    <r>
      <rPr>
        <sz val="10"/>
        <color theme="1"/>
        <rFont val="Times New Roman"/>
        <family val="1"/>
      </rPr>
      <t xml:space="preserve">1. </t>
    </r>
    <r>
      <rPr>
        <sz val="10"/>
        <color theme="1"/>
        <rFont val="標楷體"/>
        <family val="4"/>
        <charset val="136"/>
      </rPr>
      <t>規格：塑膠外殼</t>
    </r>
    <r>
      <rPr>
        <sz val="10"/>
        <color theme="1"/>
        <rFont val="Times New Roman"/>
        <family val="1"/>
      </rPr>
      <t>(W)34cm (D)25cm (H)14cm</t>
    </r>
    <r>
      <rPr>
        <sz val="10"/>
        <color theme="1"/>
        <rFont val="新細明體"/>
        <family val="1"/>
        <charset val="136"/>
      </rPr>
      <t>±</t>
    </r>
    <r>
      <rPr>
        <sz val="10"/>
        <color theme="1"/>
        <rFont val="Times New Roman"/>
        <family val="1"/>
      </rPr>
      <t>2cm</t>
    </r>
    <r>
      <rPr>
        <sz val="10"/>
        <color theme="1"/>
        <rFont val="標楷體"/>
        <family val="4"/>
        <charset val="136"/>
      </rPr>
      <t>。</t>
    </r>
    <r>
      <rPr>
        <sz val="10"/>
        <color theme="1"/>
        <rFont val="Times New Roman"/>
        <family val="1"/>
      </rPr>
      <t xml:space="preserve">2. </t>
    </r>
    <r>
      <rPr>
        <sz val="10"/>
        <color theme="1"/>
        <rFont val="標楷體"/>
        <family val="4"/>
        <charset val="136"/>
      </rPr>
      <t>電壓：</t>
    </r>
    <r>
      <rPr>
        <sz val="10"/>
        <color theme="1"/>
        <rFont val="Times New Roman"/>
        <family val="1"/>
      </rPr>
      <t xml:space="preserve">110V </t>
    </r>
    <r>
      <rPr>
        <sz val="10"/>
        <color theme="1"/>
        <rFont val="標楷體"/>
        <family val="4"/>
        <charset val="136"/>
      </rPr>
      <t>功率</t>
    </r>
    <r>
      <rPr>
        <sz val="10"/>
        <color theme="1"/>
        <rFont val="Times New Roman"/>
        <family val="1"/>
      </rPr>
      <t>:80W</t>
    </r>
    <r>
      <rPr>
        <sz val="10"/>
        <color theme="1"/>
        <rFont val="標楷體"/>
        <family val="4"/>
        <charset val="136"/>
      </rPr>
      <t>。</t>
    </r>
    <r>
      <rPr>
        <sz val="10"/>
        <color theme="1"/>
        <rFont val="Times New Roman"/>
        <family val="1"/>
      </rPr>
      <t xml:space="preserve">3. </t>
    </r>
    <r>
      <rPr>
        <sz val="10"/>
        <color theme="1"/>
        <rFont val="標楷體"/>
        <family val="4"/>
        <charset val="136"/>
      </rPr>
      <t>儀器可調</t>
    </r>
    <r>
      <rPr>
        <sz val="10"/>
        <color theme="1"/>
        <rFont val="Times New Roman"/>
        <family val="1"/>
      </rPr>
      <t xml:space="preserve"> 10 </t>
    </r>
    <r>
      <rPr>
        <sz val="10"/>
        <color theme="1"/>
        <rFont val="標楷體"/>
        <family val="4"/>
        <charset val="136"/>
      </rPr>
      <t>種療程。</t>
    </r>
    <r>
      <rPr>
        <sz val="10"/>
        <color theme="1"/>
        <rFont val="Times New Roman"/>
        <family val="1"/>
      </rPr>
      <t xml:space="preserve">4. </t>
    </r>
    <r>
      <rPr>
        <sz val="10"/>
        <color theme="1"/>
        <rFont val="標楷體"/>
        <family val="4"/>
        <charset val="136"/>
      </rPr>
      <t>附</t>
    </r>
    <r>
      <rPr>
        <sz val="10"/>
        <color theme="1"/>
        <rFont val="Times New Roman"/>
        <family val="1"/>
      </rPr>
      <t xml:space="preserve"> 14cm </t>
    </r>
    <r>
      <rPr>
        <sz val="10"/>
        <color theme="1"/>
        <rFont val="標楷體"/>
        <family val="4"/>
        <charset val="136"/>
      </rPr>
      <t>操作棒</t>
    </r>
    <r>
      <rPr>
        <sz val="10"/>
        <color theme="1"/>
        <rFont val="Times New Roman"/>
        <family val="1"/>
      </rPr>
      <t xml:space="preserve"> 1 </t>
    </r>
    <r>
      <rPr>
        <sz val="10"/>
        <color theme="1"/>
        <rFont val="標楷體"/>
        <family val="4"/>
        <charset val="136"/>
      </rPr>
      <t>支</t>
    </r>
    <r>
      <rPr>
        <sz val="10"/>
        <color theme="1"/>
        <rFont val="Times New Roman"/>
        <family val="1"/>
      </rPr>
      <t xml:space="preserve"> ; </t>
    </r>
    <r>
      <rPr>
        <sz val="10"/>
        <color theme="1"/>
        <rFont val="標楷體"/>
        <family val="4"/>
        <charset val="136"/>
      </rPr>
      <t>與</t>
    </r>
    <r>
      <rPr>
        <sz val="10"/>
        <color theme="1"/>
        <rFont val="Times New Roman"/>
        <family val="1"/>
      </rPr>
      <t xml:space="preserve"> </t>
    </r>
    <r>
      <rPr>
        <sz val="10"/>
        <color theme="1"/>
        <rFont val="標楷體"/>
        <family val="4"/>
        <charset val="136"/>
      </rPr>
      <t>四個探頭分別為</t>
    </r>
    <r>
      <rPr>
        <sz val="10"/>
        <color theme="1"/>
        <rFont val="Times New Roman"/>
        <family val="1"/>
      </rPr>
      <t>(</t>
    </r>
    <r>
      <rPr>
        <sz val="10"/>
        <color theme="1"/>
        <rFont val="標楷體"/>
        <family val="4"/>
        <charset val="136"/>
      </rPr>
      <t>直徑</t>
    </r>
    <r>
      <rPr>
        <sz val="10"/>
        <color theme="1"/>
        <rFont val="Times New Roman"/>
        <family val="1"/>
      </rPr>
      <t xml:space="preserve">3.5cm *1 </t>
    </r>
    <r>
      <rPr>
        <sz val="10"/>
        <color theme="1"/>
        <rFont val="標楷體"/>
        <family val="4"/>
        <charset val="136"/>
      </rPr>
      <t>個、直徑</t>
    </r>
    <r>
      <rPr>
        <sz val="10"/>
        <color theme="1"/>
        <rFont val="Times New Roman"/>
        <family val="1"/>
      </rPr>
      <t xml:space="preserve"> 2.5cm*1 </t>
    </r>
    <r>
      <rPr>
        <sz val="10"/>
        <color theme="1"/>
        <rFont val="標楷體"/>
        <family val="4"/>
        <charset val="136"/>
      </rPr>
      <t>個、長</t>
    </r>
    <r>
      <rPr>
        <sz val="10"/>
        <color theme="1"/>
        <rFont val="Times New Roman"/>
        <family val="1"/>
      </rPr>
      <t xml:space="preserve"> 2.1cm </t>
    </r>
    <r>
      <rPr>
        <sz val="10"/>
        <color theme="1"/>
        <rFont val="標楷體"/>
        <family val="4"/>
        <charset val="136"/>
      </rPr>
      <t>寬</t>
    </r>
    <r>
      <rPr>
        <sz val="10"/>
        <color theme="1"/>
        <rFont val="Times New Roman"/>
        <family val="1"/>
      </rPr>
      <t xml:space="preserve"> 1cm </t>
    </r>
    <r>
      <rPr>
        <sz val="10"/>
        <color theme="1"/>
        <rFont val="標楷體"/>
        <family val="4"/>
        <charset val="136"/>
      </rPr>
      <t>高</t>
    </r>
    <r>
      <rPr>
        <sz val="10"/>
        <color theme="1"/>
        <rFont val="Times New Roman"/>
        <family val="1"/>
      </rPr>
      <t xml:space="preserve">0.5cm*1 </t>
    </r>
    <r>
      <rPr>
        <sz val="10"/>
        <color theme="1"/>
        <rFont val="標楷體"/>
        <family val="4"/>
        <charset val="136"/>
      </rPr>
      <t>個、長</t>
    </r>
    <r>
      <rPr>
        <sz val="10"/>
        <color theme="1"/>
        <rFont val="Times New Roman"/>
        <family val="1"/>
      </rPr>
      <t xml:space="preserve"> 4.5cm </t>
    </r>
    <r>
      <rPr>
        <sz val="10"/>
        <color theme="1"/>
        <rFont val="標楷體"/>
        <family val="4"/>
        <charset val="136"/>
      </rPr>
      <t>寬</t>
    </r>
    <r>
      <rPr>
        <sz val="10"/>
        <color theme="1"/>
        <rFont val="Times New Roman"/>
        <family val="1"/>
      </rPr>
      <t xml:space="preserve"> 1cm </t>
    </r>
    <r>
      <rPr>
        <sz val="10"/>
        <color theme="1"/>
        <rFont val="標楷體"/>
        <family val="4"/>
        <charset val="136"/>
      </rPr>
      <t>高</t>
    </r>
    <r>
      <rPr>
        <sz val="10"/>
        <color theme="1"/>
        <rFont val="Times New Roman"/>
        <family val="1"/>
      </rPr>
      <t xml:space="preserve"> 0.5cm*1 </t>
    </r>
    <r>
      <rPr>
        <sz val="10"/>
        <color theme="1"/>
        <rFont val="標楷體"/>
        <family val="4"/>
        <charset val="136"/>
      </rPr>
      <t>個</t>
    </r>
    <r>
      <rPr>
        <sz val="10"/>
        <color theme="1"/>
        <rFont val="Times New Roman"/>
        <family val="1"/>
      </rPr>
      <t>)</t>
    </r>
    <r>
      <rPr>
        <sz val="10"/>
        <color theme="1"/>
        <rFont val="標楷體"/>
        <family val="4"/>
        <charset val="136"/>
      </rPr>
      <t>。二</t>
    </r>
    <r>
      <rPr>
        <sz val="10"/>
        <color theme="1"/>
        <rFont val="Times New Roman"/>
        <family val="1"/>
      </rPr>
      <t xml:space="preserve">. </t>
    </r>
    <r>
      <rPr>
        <sz val="10"/>
        <color theme="1"/>
        <rFont val="標楷體"/>
        <family val="4"/>
        <charset val="136"/>
      </rPr>
      <t>美容床：</t>
    </r>
    <r>
      <rPr>
        <sz val="10"/>
        <color theme="1"/>
        <rFont val="Times New Roman"/>
        <family val="1"/>
      </rPr>
      <t xml:space="preserve">1. </t>
    </r>
    <r>
      <rPr>
        <sz val="10"/>
        <color theme="1"/>
        <rFont val="標楷體"/>
        <family val="4"/>
        <charset val="136"/>
      </rPr>
      <t>美容指壓兩用床</t>
    </r>
    <r>
      <rPr>
        <sz val="10"/>
        <color theme="1"/>
        <rFont val="Times New Roman"/>
        <family val="1"/>
      </rPr>
      <t xml:space="preserve"> L182</t>
    </r>
    <r>
      <rPr>
        <sz val="10"/>
        <color theme="1"/>
        <rFont val="標楷體"/>
        <family val="4"/>
        <charset val="136"/>
      </rPr>
      <t>＊</t>
    </r>
    <r>
      <rPr>
        <sz val="10"/>
        <color theme="1"/>
        <rFont val="Times New Roman"/>
        <family val="1"/>
      </rPr>
      <t>W67</t>
    </r>
    <r>
      <rPr>
        <sz val="10"/>
        <color theme="1"/>
        <rFont val="標楷體"/>
        <family val="4"/>
        <charset val="136"/>
      </rPr>
      <t>＊</t>
    </r>
    <r>
      <rPr>
        <sz val="10"/>
        <color theme="1"/>
        <rFont val="Times New Roman"/>
        <family val="1"/>
      </rPr>
      <t>H65cm</t>
    </r>
    <r>
      <rPr>
        <sz val="10"/>
        <color theme="1"/>
        <rFont val="新細明體"/>
        <family val="1"/>
        <charset val="136"/>
      </rPr>
      <t>±</t>
    </r>
    <r>
      <rPr>
        <sz val="10"/>
        <color theme="1"/>
        <rFont val="Times New Roman"/>
        <family val="1"/>
      </rPr>
      <t>2cm</t>
    </r>
    <r>
      <rPr>
        <sz val="10"/>
        <color theme="1"/>
        <rFont val="標楷體"/>
        <family val="4"/>
        <charset val="136"/>
      </rPr>
      <t>。</t>
    </r>
    <r>
      <rPr>
        <sz val="10"/>
        <color theme="1"/>
        <rFont val="Times New Roman"/>
        <family val="1"/>
      </rPr>
      <t xml:space="preserve">2. </t>
    </r>
    <r>
      <rPr>
        <sz val="10"/>
        <color theme="1"/>
        <rFont val="標楷體"/>
        <family val="4"/>
        <charset val="136"/>
      </rPr>
      <t>PVC合成皮材質，四支鐵電鍍腳</t>
    </r>
    <r>
      <rPr>
        <sz val="10"/>
        <color theme="1"/>
        <rFont val="Times New Roman"/>
        <family val="1"/>
      </rPr>
      <t>(</t>
    </r>
    <r>
      <rPr>
        <sz val="10"/>
        <color theme="1"/>
        <rFont val="標楷體"/>
        <family val="4"/>
        <charset val="136"/>
      </rPr>
      <t>活動的腳</t>
    </r>
    <r>
      <rPr>
        <sz val="10"/>
        <color theme="1"/>
        <rFont val="Times New Roman"/>
        <family val="1"/>
      </rPr>
      <t xml:space="preserve">), </t>
    </r>
    <r>
      <rPr>
        <sz val="10"/>
        <color theme="1"/>
        <rFont val="標楷體"/>
        <family val="4"/>
        <charset val="136"/>
      </rPr>
      <t>頭部可微調升高、降低</t>
    </r>
    <r>
      <rPr>
        <sz val="10"/>
        <color theme="1"/>
        <rFont val="Times New Roman"/>
        <family val="1"/>
      </rPr>
      <t>,</t>
    </r>
    <r>
      <rPr>
        <sz val="10"/>
        <color theme="1"/>
        <rFont val="標楷體"/>
        <family val="4"/>
        <charset val="136"/>
      </rPr>
      <t>床厚度</t>
    </r>
    <r>
      <rPr>
        <sz val="10"/>
        <color theme="1"/>
        <rFont val="Times New Roman"/>
        <family val="1"/>
      </rPr>
      <t>12cm</t>
    </r>
    <r>
      <rPr>
        <sz val="10"/>
        <color theme="1"/>
        <rFont val="新細明體"/>
        <family val="1"/>
        <charset val="136"/>
      </rPr>
      <t>±</t>
    </r>
    <r>
      <rPr>
        <sz val="10"/>
        <color theme="1"/>
        <rFont val="Times New Roman"/>
        <family val="1"/>
      </rPr>
      <t>2cm</t>
    </r>
    <r>
      <rPr>
        <sz val="10"/>
        <color theme="1"/>
        <rFont val="標楷體"/>
        <family val="4"/>
        <charset val="136"/>
      </rPr>
      <t>。</t>
    </r>
    <r>
      <rPr>
        <sz val="10"/>
        <color theme="1"/>
        <rFont val="Times New Roman"/>
        <family val="1"/>
      </rPr>
      <t xml:space="preserve">3. </t>
    </r>
    <r>
      <rPr>
        <sz val="10"/>
        <color theme="1"/>
        <rFont val="標楷體"/>
        <family val="4"/>
        <charset val="136"/>
      </rPr>
      <t>附件小圓塞枕，非大陸製。4.以本國貨為優先。三</t>
    </r>
    <r>
      <rPr>
        <sz val="10"/>
        <color theme="1"/>
        <rFont val="Times New Roman"/>
        <family val="1"/>
      </rPr>
      <t xml:space="preserve">. </t>
    </r>
    <r>
      <rPr>
        <sz val="10"/>
        <color theme="1"/>
        <rFont val="標楷體"/>
        <family val="4"/>
        <charset val="136"/>
      </rPr>
      <t>美容椅：</t>
    </r>
    <r>
      <rPr>
        <sz val="10"/>
        <color theme="1"/>
        <rFont val="Times New Roman"/>
        <family val="1"/>
      </rPr>
      <t>1.</t>
    </r>
    <r>
      <rPr>
        <sz val="10"/>
        <color theme="1"/>
        <rFont val="標楷體"/>
        <family val="4"/>
        <charset val="136"/>
      </rPr>
      <t>氣壓升降。</t>
    </r>
    <r>
      <rPr>
        <sz val="10"/>
        <color theme="1"/>
        <rFont val="Times New Roman"/>
        <family val="1"/>
      </rPr>
      <t>2.</t>
    </r>
    <r>
      <rPr>
        <sz val="10"/>
        <color theme="1"/>
        <rFont val="標楷體"/>
        <family val="4"/>
        <charset val="136"/>
      </rPr>
      <t>坐墊材質</t>
    </r>
    <r>
      <rPr>
        <sz val="10"/>
        <color theme="1"/>
        <rFont val="Times New Roman"/>
        <family val="1"/>
      </rPr>
      <t>:</t>
    </r>
    <r>
      <rPr>
        <sz val="10"/>
        <color theme="1"/>
        <rFont val="標楷體"/>
        <family val="4"/>
        <charset val="136"/>
      </rPr>
      <t>木材、高密度泛用泡綿、</t>
    </r>
    <r>
      <rPr>
        <sz val="10"/>
        <color theme="1"/>
        <rFont val="Times New Roman"/>
        <family val="1"/>
      </rPr>
      <t>PVC</t>
    </r>
    <r>
      <rPr>
        <sz val="10"/>
        <color theme="1"/>
        <rFont val="標楷體"/>
        <family val="4"/>
        <charset val="136"/>
      </rPr>
      <t>。</t>
    </r>
    <r>
      <rPr>
        <sz val="10"/>
        <color theme="1"/>
        <rFont val="Times New Roman"/>
        <family val="1"/>
      </rPr>
      <t>3.</t>
    </r>
    <r>
      <rPr>
        <sz val="10"/>
        <color theme="1"/>
        <rFont val="標楷體"/>
        <family val="4"/>
        <charset val="136"/>
      </rPr>
      <t>托盤材質</t>
    </r>
    <r>
      <rPr>
        <sz val="10"/>
        <color theme="1"/>
        <rFont val="Times New Roman"/>
        <family val="1"/>
      </rPr>
      <t>:</t>
    </r>
    <r>
      <rPr>
        <sz val="10"/>
        <color theme="1"/>
        <rFont val="標楷體"/>
        <family val="4"/>
        <charset val="136"/>
      </rPr>
      <t>樹脂塗料、塑膠、</t>
    </r>
    <r>
      <rPr>
        <sz val="10"/>
        <color theme="1"/>
        <rFont val="Times New Roman"/>
        <family val="1"/>
      </rPr>
      <t>SPCC</t>
    </r>
    <r>
      <rPr>
        <sz val="10"/>
        <color theme="1"/>
        <rFont val="標楷體"/>
        <family val="4"/>
        <charset val="136"/>
      </rPr>
      <t>。</t>
    </r>
    <r>
      <rPr>
        <sz val="10"/>
        <color theme="1"/>
        <rFont val="Times New Roman"/>
        <family val="1"/>
      </rPr>
      <t xml:space="preserve">4. </t>
    </r>
    <r>
      <rPr>
        <sz val="10"/>
        <color theme="1"/>
        <rFont val="標楷體"/>
        <family val="4"/>
        <charset val="136"/>
      </rPr>
      <t>底座材質</t>
    </r>
    <r>
      <rPr>
        <sz val="10"/>
        <color theme="1"/>
        <rFont val="Times New Roman"/>
        <family val="1"/>
      </rPr>
      <t>: PU</t>
    </r>
    <r>
      <rPr>
        <sz val="10"/>
        <color theme="1"/>
        <rFont val="標楷體"/>
        <family val="4"/>
        <charset val="136"/>
      </rPr>
      <t>、塑膠、鐵。</t>
    </r>
    <r>
      <rPr>
        <sz val="10"/>
        <color theme="1"/>
        <rFont val="Times New Roman"/>
        <family val="1"/>
      </rPr>
      <t xml:space="preserve">5. </t>
    </r>
    <r>
      <rPr>
        <sz val="10"/>
        <color theme="1"/>
        <rFont val="標楷體"/>
        <family val="4"/>
        <charset val="136"/>
      </rPr>
      <t>美容工作椅尺寸</t>
    </r>
    <r>
      <rPr>
        <sz val="10"/>
        <color theme="1"/>
        <rFont val="Times New Roman"/>
        <family val="1"/>
      </rPr>
      <t>:</t>
    </r>
    <r>
      <rPr>
        <sz val="10"/>
        <color theme="1"/>
        <rFont val="標楷體"/>
        <family val="4"/>
        <charset val="136"/>
      </rPr>
      <t>寬</t>
    </r>
    <r>
      <rPr>
        <sz val="10"/>
        <color theme="1"/>
        <rFont val="Times New Roman"/>
        <family val="1"/>
      </rPr>
      <t>48</t>
    </r>
    <r>
      <rPr>
        <sz val="10"/>
        <color theme="1"/>
        <rFont val="標楷體"/>
        <family val="4"/>
        <charset val="136"/>
      </rPr>
      <t>座高</t>
    </r>
    <r>
      <rPr>
        <sz val="10"/>
        <color theme="1"/>
        <rFont val="Times New Roman"/>
        <family val="1"/>
      </rPr>
      <t>52</t>
    </r>
    <r>
      <rPr>
        <sz val="10"/>
        <color theme="1"/>
        <rFont val="標楷體"/>
        <family val="4"/>
        <charset val="136"/>
      </rPr>
      <t>長</t>
    </r>
    <r>
      <rPr>
        <sz val="10"/>
        <color theme="1"/>
        <rFont val="Times New Roman"/>
        <family val="1"/>
      </rPr>
      <t>48(</t>
    </r>
    <r>
      <rPr>
        <sz val="10"/>
        <color theme="1"/>
        <rFont val="標楷體"/>
        <family val="4"/>
        <charset val="136"/>
      </rPr>
      <t>公分</t>
    </r>
    <r>
      <rPr>
        <sz val="10"/>
        <color theme="1"/>
        <rFont val="Times New Roman"/>
        <family val="1"/>
      </rPr>
      <t>)</t>
    </r>
    <r>
      <rPr>
        <sz val="10"/>
        <color theme="1"/>
        <rFont val="標楷體"/>
        <family val="4"/>
        <charset val="136"/>
      </rPr>
      <t>士2cm。6.以本國貨為優先。四.附1支皮膚測試棒(可偵測油份.水份.溫度與10倍放大功能) 1.可針對額頭、眼精、臉部、鼻子、脖子分區域個別分析水份.油份.毛孔.溫度.膚色及皺紋→皆有數據產生,並能將數據傳送檔案至智慧型裝置(Android系統)中。2.個別分析額頭、眼精、臉部、鼻子、脖子的水份.油份.毛孔.溫度.膚色及皺紋做任何選擇性的測量，並把任何時間點測量數據以曲線圖呈現。3.有鬧鐘提醒該使用軟體功能。4.擁有傳輸功能，能把分析的畫面直接傳輸給任何人。</t>
    </r>
    <phoneticPr fontId="3" type="noConversion"/>
  </si>
  <si>
    <t>美容技術之教學之需求</t>
  </si>
  <si>
    <t>化妝品應用系</t>
  </si>
  <si>
    <t>D1106090033-0001-0001</t>
    <phoneticPr fontId="3" type="noConversion"/>
  </si>
  <si>
    <t>106.10.27</t>
    <phoneticPr fontId="3" type="noConversion"/>
  </si>
  <si>
    <t>A410-0-0821(時尚袋包精品設計教室)</t>
    <phoneticPr fontId="3" type="noConversion"/>
  </si>
  <si>
    <t>NITAKA</t>
    <phoneticPr fontId="3" type="noConversion"/>
  </si>
  <si>
    <t>TC28B</t>
    <phoneticPr fontId="3" type="noConversion"/>
  </si>
  <si>
    <r>
      <t>1.</t>
    </r>
    <r>
      <rPr>
        <sz val="10"/>
        <rFont val="標楷體"/>
        <family val="4"/>
        <charset val="136"/>
      </rPr>
      <t>雙針總合送，兩針針距</t>
    </r>
    <r>
      <rPr>
        <sz val="10"/>
        <rFont val="Times New Roman"/>
        <family val="1"/>
      </rPr>
      <t>4.8MM 2.</t>
    </r>
    <r>
      <rPr>
        <sz val="10"/>
        <rFont val="標楷體"/>
        <family val="4"/>
        <charset val="136"/>
      </rPr>
      <t>大梭床，有倒縫。2.</t>
    </r>
    <r>
      <rPr>
        <sz val="10"/>
        <rFont val="Times New Roman"/>
        <family val="1"/>
      </rPr>
      <t>650W</t>
    </r>
    <r>
      <rPr>
        <sz val="10"/>
        <rFont val="標楷體"/>
        <family val="4"/>
        <charset val="136"/>
      </rPr>
      <t>伺服馬達</t>
    </r>
    <r>
      <rPr>
        <sz val="10"/>
        <rFont val="Times New Roman"/>
        <family val="1"/>
      </rPr>
      <t>(</t>
    </r>
    <r>
      <rPr>
        <sz val="10"/>
        <rFont val="標楷體"/>
        <family val="4"/>
        <charset val="136"/>
      </rPr>
      <t>有上，下定位功能</t>
    </r>
    <r>
      <rPr>
        <sz val="10"/>
        <rFont val="Times New Roman"/>
        <family val="1"/>
      </rPr>
      <t xml:space="preserve">) </t>
    </r>
    <r>
      <rPr>
        <sz val="10"/>
        <rFont val="標楷體"/>
        <family val="4"/>
        <charset val="136"/>
      </rPr>
      <t>。</t>
    </r>
    <r>
      <rPr>
        <sz val="10"/>
        <rFont val="Times New Roman"/>
        <family val="1"/>
      </rPr>
      <t>3.</t>
    </r>
    <r>
      <rPr>
        <sz val="10"/>
        <rFont val="標楷體"/>
        <family val="4"/>
        <charset val="136"/>
      </rPr>
      <t>伺服馬達速度可調</t>
    </r>
    <r>
      <rPr>
        <sz val="10"/>
        <rFont val="Times New Roman"/>
        <family val="1"/>
      </rPr>
      <t>:</t>
    </r>
    <r>
      <rPr>
        <sz val="10"/>
        <rFont val="標楷體"/>
        <family val="4"/>
        <charset val="136"/>
      </rPr>
      <t>從</t>
    </r>
    <r>
      <rPr>
        <sz val="10"/>
        <rFont val="Times New Roman"/>
        <family val="1"/>
      </rPr>
      <t>200~2,000RPM</t>
    </r>
    <r>
      <rPr>
        <sz val="10"/>
        <rFont val="標楷體"/>
        <family val="4"/>
        <charset val="136"/>
      </rPr>
      <t>。4.電壓單相</t>
    </r>
    <r>
      <rPr>
        <sz val="10"/>
        <rFont val="Times New Roman"/>
        <family val="1"/>
      </rPr>
      <t>:110V</t>
    </r>
    <r>
      <rPr>
        <sz val="10"/>
        <rFont val="標楷體"/>
        <family val="4"/>
        <charset val="136"/>
      </rPr>
      <t>。5.使用車針</t>
    </r>
    <r>
      <rPr>
        <sz val="10"/>
        <rFont val="Times New Roman"/>
        <family val="1"/>
      </rPr>
      <t>:DP*17</t>
    </r>
    <r>
      <rPr>
        <sz val="10"/>
        <rFont val="標楷體"/>
        <family val="4"/>
        <charset val="136"/>
      </rPr>
      <t>。</t>
    </r>
    <r>
      <rPr>
        <sz val="10"/>
        <rFont val="Times New Roman"/>
        <family val="1"/>
      </rPr>
      <t>6.</t>
    </r>
    <r>
      <rPr>
        <sz val="10"/>
        <rFont val="標楷體"/>
        <family val="4"/>
        <charset val="136"/>
      </rPr>
      <t>最大縫目</t>
    </r>
    <r>
      <rPr>
        <sz val="10"/>
        <rFont val="Times New Roman"/>
        <family val="1"/>
      </rPr>
      <t xml:space="preserve">:9MM </t>
    </r>
    <r>
      <rPr>
        <sz val="10"/>
        <rFont val="標楷體"/>
        <family val="4"/>
        <charset val="136"/>
      </rPr>
      <t>。</t>
    </r>
    <r>
      <rPr>
        <sz val="10"/>
        <rFont val="Times New Roman"/>
        <family val="1"/>
      </rPr>
      <t>7.</t>
    </r>
    <r>
      <rPr>
        <sz val="10"/>
        <rFont val="標楷體"/>
        <family val="4"/>
        <charset val="136"/>
      </rPr>
      <t>最高速度</t>
    </r>
    <r>
      <rPr>
        <sz val="10"/>
        <rFont val="Times New Roman"/>
        <family val="1"/>
      </rPr>
      <t>:1,800 RPM</t>
    </r>
    <r>
      <rPr>
        <sz val="10"/>
        <rFont val="標楷體"/>
        <family val="4"/>
        <charset val="136"/>
      </rPr>
      <t>。</t>
    </r>
    <r>
      <rPr>
        <sz val="10"/>
        <rFont val="Times New Roman"/>
        <family val="1"/>
      </rPr>
      <t>8.</t>
    </r>
    <r>
      <rPr>
        <sz val="10"/>
        <rFont val="標楷體"/>
        <family val="4"/>
        <charset val="136"/>
      </rPr>
      <t>全台份包含機頭</t>
    </r>
    <r>
      <rPr>
        <sz val="10"/>
        <rFont val="Times New Roman"/>
        <family val="1"/>
      </rPr>
      <t>+</t>
    </r>
    <r>
      <rPr>
        <sz val="10"/>
        <rFont val="標楷體"/>
        <family val="4"/>
        <charset val="136"/>
      </rPr>
      <t>伺服馬達</t>
    </r>
    <r>
      <rPr>
        <sz val="10"/>
        <rFont val="Times New Roman"/>
        <family val="1"/>
      </rPr>
      <t>+</t>
    </r>
    <r>
      <rPr>
        <sz val="10"/>
        <rFont val="標楷體"/>
        <family val="4"/>
        <charset val="136"/>
      </rPr>
      <t>車板</t>
    </r>
    <r>
      <rPr>
        <sz val="10"/>
        <rFont val="Times New Roman"/>
        <family val="1"/>
      </rPr>
      <t>+</t>
    </r>
    <r>
      <rPr>
        <sz val="10"/>
        <rFont val="標楷體"/>
        <family val="4"/>
        <charset val="136"/>
      </rPr>
      <t>腳架</t>
    </r>
    <r>
      <rPr>
        <sz val="10"/>
        <rFont val="Times New Roman"/>
        <family val="1"/>
      </rPr>
      <t xml:space="preserve"> +LED</t>
    </r>
    <r>
      <rPr>
        <sz val="10"/>
        <rFont val="標楷體"/>
        <family val="4"/>
        <charset val="136"/>
      </rPr>
      <t>車燈。</t>
    </r>
    <phoneticPr fontId="3" type="noConversion"/>
  </si>
  <si>
    <t>配合教學與課程之需求，建構時尚袋包設計實習教學設備。</t>
    <phoneticPr fontId="3" type="noConversion"/>
  </si>
  <si>
    <t>D1106090034-0001-0001</t>
    <phoneticPr fontId="3" type="noConversion"/>
  </si>
  <si>
    <t>Kingtex</t>
    <phoneticPr fontId="3" type="noConversion"/>
  </si>
  <si>
    <t>UH90B3-021-F02</t>
    <phoneticPr fontId="3" type="noConversion"/>
  </si>
  <si>
    <r>
      <t>1.1</t>
    </r>
    <r>
      <rPr>
        <sz val="10"/>
        <rFont val="標楷體"/>
        <family val="4"/>
        <charset val="136"/>
      </rPr>
      <t>針</t>
    </r>
    <r>
      <rPr>
        <sz val="10"/>
        <rFont val="Times New Roman"/>
        <family val="1"/>
      </rPr>
      <t>3</t>
    </r>
    <r>
      <rPr>
        <sz val="10"/>
        <rFont val="標楷體"/>
        <family val="4"/>
        <charset val="136"/>
      </rPr>
      <t>線。</t>
    </r>
    <r>
      <rPr>
        <sz val="10"/>
        <rFont val="Times New Roman"/>
        <family val="1"/>
      </rPr>
      <t>2.450W</t>
    </r>
    <r>
      <rPr>
        <sz val="10"/>
        <rFont val="標楷體"/>
        <family val="4"/>
        <charset val="136"/>
      </rPr>
      <t>伺服馬達</t>
    </r>
    <r>
      <rPr>
        <sz val="10"/>
        <rFont val="Times New Roman"/>
        <family val="1"/>
      </rPr>
      <t>(</t>
    </r>
    <r>
      <rPr>
        <sz val="10"/>
        <rFont val="標楷體"/>
        <family val="4"/>
        <charset val="136"/>
      </rPr>
      <t>有上</t>
    </r>
    <r>
      <rPr>
        <sz val="10"/>
        <rFont val="Times New Roman"/>
        <family val="1"/>
      </rPr>
      <t>,</t>
    </r>
    <r>
      <rPr>
        <sz val="10"/>
        <rFont val="標楷體"/>
        <family val="4"/>
        <charset val="136"/>
      </rPr>
      <t>下定位功能</t>
    </r>
    <r>
      <rPr>
        <sz val="10"/>
        <rFont val="Times New Roman"/>
        <family val="1"/>
      </rPr>
      <t>)</t>
    </r>
    <r>
      <rPr>
        <sz val="10"/>
        <rFont val="標楷體"/>
        <family val="4"/>
        <charset val="136"/>
      </rPr>
      <t>。</t>
    </r>
    <r>
      <rPr>
        <sz val="10"/>
        <rFont val="Times New Roman"/>
        <family val="1"/>
      </rPr>
      <t>3.</t>
    </r>
    <r>
      <rPr>
        <sz val="10"/>
        <rFont val="標楷體"/>
        <family val="4"/>
        <charset val="136"/>
      </rPr>
      <t>伺服馬達速度可調</t>
    </r>
    <r>
      <rPr>
        <sz val="10"/>
        <rFont val="Times New Roman"/>
        <family val="1"/>
      </rPr>
      <t>:</t>
    </r>
    <r>
      <rPr>
        <sz val="10"/>
        <rFont val="標楷體"/>
        <family val="4"/>
        <charset val="136"/>
      </rPr>
      <t>從</t>
    </r>
    <r>
      <rPr>
        <sz val="10"/>
        <rFont val="Times New Roman"/>
        <family val="1"/>
      </rPr>
      <t>200~5,000RPM</t>
    </r>
    <r>
      <rPr>
        <sz val="10"/>
        <rFont val="標楷體"/>
        <family val="4"/>
        <charset val="136"/>
      </rPr>
      <t>。</t>
    </r>
    <r>
      <rPr>
        <sz val="10"/>
        <rFont val="Times New Roman"/>
        <family val="1"/>
      </rPr>
      <t>4.</t>
    </r>
    <r>
      <rPr>
        <sz val="10"/>
        <rFont val="標楷體"/>
        <family val="4"/>
        <charset val="136"/>
      </rPr>
      <t>電壓單相</t>
    </r>
    <r>
      <rPr>
        <sz val="10"/>
        <rFont val="Times New Roman"/>
        <family val="1"/>
      </rPr>
      <t>:110V</t>
    </r>
    <r>
      <rPr>
        <sz val="10"/>
        <rFont val="標楷體"/>
        <family val="4"/>
        <charset val="136"/>
      </rPr>
      <t>。</t>
    </r>
    <r>
      <rPr>
        <sz val="10"/>
        <rFont val="Times New Roman"/>
        <family val="1"/>
      </rPr>
      <t>5.</t>
    </r>
    <r>
      <rPr>
        <sz val="10"/>
        <rFont val="標楷體"/>
        <family val="4"/>
        <charset val="136"/>
      </rPr>
      <t>使用車針</t>
    </r>
    <r>
      <rPr>
        <sz val="10"/>
        <rFont val="Times New Roman"/>
        <family val="1"/>
      </rPr>
      <t>:DC*27</t>
    </r>
    <r>
      <rPr>
        <sz val="10"/>
        <rFont val="標楷體"/>
        <family val="4"/>
        <charset val="136"/>
      </rPr>
      <t>。</t>
    </r>
    <r>
      <rPr>
        <sz val="10"/>
        <rFont val="Times New Roman"/>
        <family val="1"/>
      </rPr>
      <t>6.</t>
    </r>
    <r>
      <rPr>
        <sz val="10"/>
        <rFont val="標楷體"/>
        <family val="4"/>
        <charset val="136"/>
      </rPr>
      <t>最大縫目</t>
    </r>
    <r>
      <rPr>
        <sz val="10"/>
        <rFont val="Times New Roman"/>
        <family val="1"/>
      </rPr>
      <t>:3.8MM</t>
    </r>
    <r>
      <rPr>
        <sz val="10"/>
        <rFont val="標楷體"/>
        <family val="4"/>
        <charset val="136"/>
      </rPr>
      <t>。7.最高速度</t>
    </r>
    <r>
      <rPr>
        <sz val="10"/>
        <rFont val="Times New Roman"/>
        <family val="1"/>
      </rPr>
      <t>:8,000RPM</t>
    </r>
    <r>
      <rPr>
        <sz val="10"/>
        <rFont val="標楷體"/>
        <family val="4"/>
        <charset val="136"/>
      </rPr>
      <t>。</t>
    </r>
    <r>
      <rPr>
        <sz val="10"/>
        <rFont val="Times New Roman"/>
        <family val="1"/>
      </rPr>
      <t>8.</t>
    </r>
    <r>
      <rPr>
        <sz val="10"/>
        <rFont val="標楷體"/>
        <family val="4"/>
        <charset val="136"/>
      </rPr>
      <t>全台份包含機頭</t>
    </r>
    <r>
      <rPr>
        <sz val="10"/>
        <rFont val="Times New Roman"/>
        <family val="1"/>
      </rPr>
      <t>+</t>
    </r>
    <r>
      <rPr>
        <sz val="10"/>
        <rFont val="標楷體"/>
        <family val="4"/>
        <charset val="136"/>
      </rPr>
      <t>伺服馬達</t>
    </r>
    <r>
      <rPr>
        <sz val="10"/>
        <rFont val="Times New Roman"/>
        <family val="1"/>
      </rPr>
      <t>+</t>
    </r>
    <r>
      <rPr>
        <sz val="10"/>
        <rFont val="標楷體"/>
        <family val="4"/>
        <charset val="136"/>
      </rPr>
      <t>車板</t>
    </r>
    <r>
      <rPr>
        <sz val="10"/>
        <rFont val="Times New Roman"/>
        <family val="1"/>
      </rPr>
      <t>+</t>
    </r>
    <r>
      <rPr>
        <sz val="10"/>
        <rFont val="標楷體"/>
        <family val="4"/>
        <charset val="136"/>
      </rPr>
      <t>腳架</t>
    </r>
    <r>
      <rPr>
        <sz val="10"/>
        <rFont val="Times New Roman"/>
        <family val="1"/>
      </rPr>
      <t>+LED</t>
    </r>
    <r>
      <rPr>
        <sz val="10"/>
        <rFont val="標楷體"/>
        <family val="4"/>
        <charset val="136"/>
      </rPr>
      <t>車燈。</t>
    </r>
    <phoneticPr fontId="3" type="noConversion"/>
  </si>
  <si>
    <t>配合教學與課程之需求，建構時尚設計實習教學設備。</t>
    <phoneticPr fontId="3" type="noConversion"/>
  </si>
  <si>
    <t>時尚造型設計系</t>
    <phoneticPr fontId="3" type="noConversion"/>
  </si>
  <si>
    <t>D1106090035-0001-0002</t>
    <phoneticPr fontId="3" type="noConversion"/>
  </si>
  <si>
    <t>I112-0-088(攝影棚)</t>
    <phoneticPr fontId="3" type="noConversion"/>
  </si>
  <si>
    <t xml:space="preserve">MIPRO </t>
    <phoneticPr fontId="3" type="noConversion"/>
  </si>
  <si>
    <t>MA-808</t>
    <phoneticPr fontId="3" type="noConversion"/>
  </si>
  <si>
    <r>
      <t>放大器</t>
    </r>
    <r>
      <rPr>
        <sz val="10"/>
        <rFont val="Times New Roman"/>
        <family val="1"/>
      </rPr>
      <t xml:space="preserve"> D</t>
    </r>
    <r>
      <rPr>
        <sz val="10"/>
        <rFont val="標楷體"/>
        <family val="4"/>
        <charset val="136"/>
      </rPr>
      <t>類及</t>
    </r>
    <r>
      <rPr>
        <sz val="10"/>
        <rFont val="Times New Roman"/>
        <family val="1"/>
      </rPr>
      <t xml:space="preserve"> AB</t>
    </r>
    <r>
      <rPr>
        <sz val="10"/>
        <rFont val="標楷體"/>
        <family val="4"/>
        <charset val="136"/>
      </rPr>
      <t>類，低音路：最大功率</t>
    </r>
    <r>
      <rPr>
        <sz val="10"/>
        <rFont val="Times New Roman"/>
        <family val="1"/>
      </rPr>
      <t>190 W</t>
    </r>
    <r>
      <rPr>
        <sz val="10"/>
        <rFont val="標楷體"/>
        <family val="4"/>
        <charset val="136"/>
      </rPr>
      <t>，高音路：最大功率</t>
    </r>
    <r>
      <rPr>
        <sz val="10"/>
        <rFont val="Times New Roman"/>
        <family val="1"/>
      </rPr>
      <t>77 W</t>
    </r>
    <r>
      <rPr>
        <sz val="10"/>
        <rFont val="標楷體"/>
        <family val="4"/>
        <charset val="136"/>
      </rPr>
      <t>，綜合最大功率：</t>
    </r>
    <r>
      <rPr>
        <sz val="10"/>
        <rFont val="Times New Roman"/>
        <family val="1"/>
      </rPr>
      <t>267 W</t>
    </r>
    <r>
      <rPr>
        <sz val="10"/>
        <rFont val="標楷體"/>
        <family val="4"/>
        <charset val="136"/>
      </rPr>
      <t>，失真</t>
    </r>
    <r>
      <rPr>
        <sz val="10"/>
        <rFont val="Times New Roman"/>
        <family val="1"/>
      </rPr>
      <t>&lt; 1%</t>
    </r>
    <r>
      <rPr>
        <sz val="10"/>
        <rFont val="標楷體"/>
        <family val="4"/>
        <charset val="136"/>
      </rPr>
      <t>，頻響</t>
    </r>
    <r>
      <rPr>
        <sz val="10"/>
        <rFont val="Times New Roman"/>
        <family val="1"/>
      </rPr>
      <t>50 Hz ~ 18 kHz</t>
    </r>
    <r>
      <rPr>
        <sz val="10"/>
        <rFont val="標楷體"/>
        <family val="4"/>
        <charset val="136"/>
      </rPr>
      <t>。靈敏度</t>
    </r>
    <r>
      <rPr>
        <sz val="10"/>
        <rFont val="Times New Roman"/>
        <family val="1"/>
      </rPr>
      <t xml:space="preserve"> </t>
    </r>
    <r>
      <rPr>
        <sz val="10"/>
        <rFont val="標楷體"/>
        <family val="4"/>
        <charset val="136"/>
      </rPr>
      <t>正常：</t>
    </r>
    <r>
      <rPr>
        <sz val="10"/>
        <rFont val="Times New Roman"/>
        <family val="1"/>
      </rPr>
      <t>96 dB</t>
    </r>
    <r>
      <rPr>
        <sz val="10"/>
        <rFont val="標楷體"/>
        <family val="4"/>
        <charset val="136"/>
      </rPr>
      <t>，最大：</t>
    </r>
    <r>
      <rPr>
        <sz val="10"/>
        <rFont val="Times New Roman"/>
        <family val="1"/>
      </rPr>
      <t>111 dB</t>
    </r>
    <r>
      <rPr>
        <sz val="10"/>
        <rFont val="標楷體"/>
        <family val="4"/>
        <charset val="136"/>
      </rPr>
      <t>。喇叭系統</t>
    </r>
    <r>
      <rPr>
        <sz val="10"/>
        <rFont val="Times New Roman"/>
        <family val="1"/>
      </rPr>
      <t xml:space="preserve"> </t>
    </r>
    <r>
      <rPr>
        <sz val="10"/>
        <rFont val="標楷體"/>
        <family val="4"/>
        <charset val="136"/>
      </rPr>
      <t>高音：</t>
    </r>
    <r>
      <rPr>
        <sz val="10"/>
        <rFont val="Times New Roman"/>
        <family val="1"/>
      </rPr>
      <t>1.5</t>
    </r>
    <r>
      <rPr>
        <sz val="10"/>
        <rFont val="標楷體"/>
        <family val="4"/>
        <charset val="136"/>
      </rPr>
      <t>吋壓縮驅動號角型高音，低音：</t>
    </r>
    <r>
      <rPr>
        <sz val="10"/>
        <rFont val="Times New Roman"/>
        <family val="1"/>
      </rPr>
      <t>10</t>
    </r>
    <r>
      <rPr>
        <sz val="10"/>
        <rFont val="標楷體"/>
        <family val="4"/>
        <charset val="136"/>
      </rPr>
      <t>吋釹磁鐵紙盆低音。涵蓋角度</t>
    </r>
    <r>
      <rPr>
        <sz val="10"/>
        <rFont val="Times New Roman"/>
        <family val="1"/>
      </rPr>
      <t xml:space="preserve"> H 60° × V 50°</t>
    </r>
    <r>
      <rPr>
        <sz val="10"/>
        <rFont val="標楷體"/>
        <family val="4"/>
        <charset val="136"/>
      </rPr>
      <t>。音源輸入</t>
    </r>
    <r>
      <rPr>
        <sz val="10"/>
        <rFont val="Times New Roman"/>
        <family val="1"/>
      </rPr>
      <t xml:space="preserve"> </t>
    </r>
    <r>
      <rPr>
        <sz val="10"/>
        <rFont val="標楷體"/>
        <family val="4"/>
        <charset val="136"/>
      </rPr>
      <t>有線麥克風：平衡式及不平衡式插座。無線麥克風：可安裝</t>
    </r>
    <r>
      <rPr>
        <sz val="10"/>
        <rFont val="Times New Roman"/>
        <family val="1"/>
      </rPr>
      <t>4</t>
    </r>
    <r>
      <rPr>
        <sz val="10"/>
        <rFont val="標楷體"/>
        <family val="4"/>
        <charset val="136"/>
      </rPr>
      <t>組接收模組。</t>
    </r>
    <r>
      <rPr>
        <sz val="10"/>
        <rFont val="Times New Roman"/>
        <family val="1"/>
      </rPr>
      <t>LINE</t>
    </r>
    <r>
      <rPr>
        <sz val="10"/>
        <rFont val="標楷體"/>
        <family val="4"/>
        <charset val="136"/>
      </rPr>
      <t>訊號：</t>
    </r>
    <r>
      <rPr>
        <sz val="10"/>
        <rFont val="Times New Roman"/>
        <family val="1"/>
      </rPr>
      <t>RCA</t>
    </r>
    <r>
      <rPr>
        <sz val="10"/>
        <rFont val="標楷體"/>
        <family val="4"/>
        <charset val="136"/>
      </rPr>
      <t>不平衡式插座。</t>
    </r>
    <phoneticPr fontId="3" type="noConversion"/>
  </si>
  <si>
    <t>演唱創意表演等課程實習設備</t>
    <phoneticPr fontId="3" type="noConversion"/>
  </si>
  <si>
    <t>演藝系</t>
    <phoneticPr fontId="3" type="noConversion"/>
  </si>
  <si>
    <t>D1106090036-0001-0002</t>
    <phoneticPr fontId="3" type="noConversion"/>
  </si>
  <si>
    <t>106.11.21</t>
    <phoneticPr fontId="3" type="noConversion"/>
  </si>
  <si>
    <t xml:space="preserve">Acer </t>
    <phoneticPr fontId="3" type="noConversion"/>
  </si>
  <si>
    <t>Veriton X4650G</t>
    <phoneticPr fontId="3" type="noConversion"/>
  </si>
  <si>
    <r>
      <t>桌上型：一、一般型電腦第</t>
    </r>
    <r>
      <rPr>
        <sz val="10"/>
        <color theme="1"/>
        <rFont val="Times New Roman"/>
        <family val="1"/>
      </rPr>
      <t>6</t>
    </r>
    <r>
      <rPr>
        <sz val="10"/>
        <color theme="1"/>
        <rFont val="標楷體"/>
        <family val="4"/>
        <charset val="136"/>
      </rPr>
      <t>代</t>
    </r>
    <r>
      <rPr>
        <sz val="10"/>
        <color theme="1"/>
        <rFont val="Times New Roman"/>
        <family val="1"/>
      </rPr>
      <t>Core i5 2.8GHz (Windows 10 Pro</t>
    </r>
    <r>
      <rPr>
        <sz val="10"/>
        <color theme="1"/>
        <rFont val="標楷體"/>
        <family val="4"/>
        <charset val="136"/>
      </rPr>
      <t>作業系統</t>
    </r>
    <r>
      <rPr>
        <sz val="10"/>
        <color theme="1"/>
        <rFont val="Times New Roman"/>
        <family val="1"/>
      </rPr>
      <t xml:space="preserve">) </t>
    </r>
    <r>
      <rPr>
        <sz val="10"/>
        <color theme="1"/>
        <rFont val="標楷體"/>
        <family val="4"/>
        <charset val="136"/>
      </rPr>
      <t>。提供</t>
    </r>
    <r>
      <rPr>
        <sz val="10"/>
        <color theme="1"/>
        <rFont val="Times New Roman"/>
        <family val="1"/>
      </rPr>
      <t xml:space="preserve"> DDR4 2400</t>
    </r>
    <r>
      <rPr>
        <sz val="10"/>
        <color theme="1"/>
        <rFont val="標楷體"/>
        <family val="4"/>
        <charset val="136"/>
      </rPr>
      <t>記億體</t>
    </r>
    <r>
      <rPr>
        <sz val="10"/>
        <color theme="1"/>
        <rFont val="Times New Roman"/>
        <family val="1"/>
      </rPr>
      <t>8GB× 1</t>
    </r>
    <r>
      <rPr>
        <sz val="10"/>
        <color theme="1"/>
        <rFont val="標楷體"/>
        <family val="4"/>
        <charset val="136"/>
      </rPr>
      <t>，</t>
    </r>
    <r>
      <rPr>
        <sz val="10"/>
        <color theme="1"/>
        <rFont val="Times New Roman"/>
        <family val="1"/>
      </rPr>
      <t>7200</t>
    </r>
    <r>
      <rPr>
        <sz val="10"/>
        <color theme="1"/>
        <rFont val="標楷體"/>
        <family val="4"/>
        <charset val="136"/>
      </rPr>
      <t>轉</t>
    </r>
    <r>
      <rPr>
        <sz val="10"/>
        <color theme="1"/>
        <rFont val="Times New Roman"/>
        <family val="1"/>
      </rPr>
      <t xml:space="preserve"> 1TB</t>
    </r>
    <r>
      <rPr>
        <sz val="10"/>
        <color theme="1"/>
        <rFont val="標楷體"/>
        <family val="4"/>
        <charset val="136"/>
      </rPr>
      <t>硬碟、</t>
    </r>
    <r>
      <rPr>
        <sz val="10"/>
        <color theme="1"/>
        <rFont val="Times New Roman"/>
        <family val="1"/>
      </rPr>
      <t xml:space="preserve">DVD/CD </t>
    </r>
    <r>
      <rPr>
        <sz val="10"/>
        <color theme="1"/>
        <rFont val="標楷體"/>
        <family val="4"/>
        <charset val="136"/>
      </rPr>
      <t>複合式燒錄光碟機，影像輸出介面：</t>
    </r>
    <r>
      <rPr>
        <sz val="10"/>
        <color theme="1"/>
        <rFont val="Times New Roman"/>
        <family val="1"/>
      </rPr>
      <t>HDMI</t>
    </r>
    <r>
      <rPr>
        <sz val="10"/>
        <color theme="1"/>
        <rFont val="標楷體"/>
        <family val="4"/>
        <charset val="136"/>
      </rPr>
      <t>及</t>
    </r>
    <r>
      <rPr>
        <sz val="10"/>
        <color theme="1"/>
        <rFont val="Times New Roman"/>
        <family val="1"/>
      </rPr>
      <t>VGA</t>
    </r>
    <r>
      <rPr>
        <sz val="10"/>
        <color theme="1"/>
        <rFont val="標楷體"/>
        <family val="4"/>
        <charset val="136"/>
      </rPr>
      <t>各一個、可支援</t>
    </r>
    <r>
      <rPr>
        <sz val="10"/>
        <color theme="1"/>
        <rFont val="Times New Roman"/>
        <family val="1"/>
      </rPr>
      <t>1920x1080 FHD</t>
    </r>
    <r>
      <rPr>
        <sz val="10"/>
        <color theme="1"/>
        <rFont val="標楷體"/>
        <family val="4"/>
        <charset val="136"/>
      </rPr>
      <t>解析度顯示功能，輸出功率：交換式電源供應器</t>
    </r>
    <r>
      <rPr>
        <sz val="10"/>
        <color theme="1"/>
        <rFont val="Times New Roman"/>
        <family val="1"/>
      </rPr>
      <t>(Switch Power Supply)(SPS) 200W</t>
    </r>
    <r>
      <rPr>
        <sz val="10"/>
        <color theme="1"/>
        <rFont val="標楷體"/>
        <family val="4"/>
        <charset val="136"/>
      </rPr>
      <t>。二、</t>
    </r>
    <r>
      <rPr>
        <sz val="10"/>
        <color theme="1"/>
        <rFont val="Times New Roman"/>
        <family val="1"/>
      </rPr>
      <t>32</t>
    </r>
    <r>
      <rPr>
        <sz val="10"/>
        <color theme="1"/>
        <rFont val="標楷體"/>
        <family val="4"/>
        <charset val="136"/>
      </rPr>
      <t>吋曲面螢幕</t>
    </r>
    <r>
      <rPr>
        <sz val="10"/>
        <color theme="1"/>
        <rFont val="Times New Roman"/>
        <family val="1"/>
      </rPr>
      <t>(</t>
    </r>
    <r>
      <rPr>
        <sz val="10"/>
        <color theme="1"/>
        <rFont val="新細明體"/>
        <family val="1"/>
        <charset val="136"/>
      </rPr>
      <t>三星</t>
    </r>
    <r>
      <rPr>
        <sz val="10"/>
        <color theme="1"/>
        <rFont val="Times New Roman"/>
        <family val="1"/>
      </rPr>
      <t>32F397FWE) (</t>
    </r>
    <r>
      <rPr>
        <sz val="10"/>
        <color theme="1"/>
        <rFont val="標楷體"/>
        <family val="4"/>
        <charset val="136"/>
      </rPr>
      <t>至少支援</t>
    </r>
    <r>
      <rPr>
        <sz val="10"/>
        <color theme="1"/>
        <rFont val="Times New Roman"/>
        <family val="1"/>
      </rPr>
      <t>HDMI*2</t>
    </r>
    <r>
      <rPr>
        <sz val="10"/>
        <color theme="1"/>
        <rFont val="標楷體"/>
        <family val="4"/>
        <charset val="136"/>
      </rPr>
      <t>介面、</t>
    </r>
    <r>
      <rPr>
        <sz val="10"/>
        <color theme="1"/>
        <rFont val="Times New Roman"/>
        <family val="1"/>
      </rPr>
      <t>Windows10</t>
    </r>
    <r>
      <rPr>
        <sz val="10"/>
        <color theme="1"/>
        <rFont val="標楷體"/>
        <family val="4"/>
        <charset val="136"/>
      </rPr>
      <t>、</t>
    </r>
    <r>
      <rPr>
        <sz val="10"/>
        <color theme="1"/>
        <rFont val="Times New Roman"/>
        <family val="1"/>
      </rPr>
      <t>Mac</t>
    </r>
    <r>
      <rPr>
        <sz val="10"/>
        <color theme="1"/>
        <rFont val="標楷體"/>
        <family val="4"/>
        <charset val="136"/>
      </rPr>
      <t>、</t>
    </r>
    <r>
      <rPr>
        <sz val="10"/>
        <color theme="1"/>
        <rFont val="Times New Roman"/>
        <family val="1"/>
      </rPr>
      <t>1920x1080 FHD</t>
    </r>
    <r>
      <rPr>
        <sz val="10"/>
        <color theme="1"/>
        <rFont val="標楷體"/>
        <family val="4"/>
        <charset val="136"/>
      </rPr>
      <t>解析度、低藍光、不閃屏</t>
    </r>
    <r>
      <rPr>
        <sz val="10"/>
        <color theme="1"/>
        <rFont val="Times New Roman"/>
        <family val="1"/>
      </rPr>
      <t>)</t>
    </r>
    <r>
      <rPr>
        <sz val="10"/>
        <color theme="1"/>
        <rFont val="標楷體"/>
        <family val="4"/>
        <charset val="136"/>
      </rPr>
      <t>。三、</t>
    </r>
    <r>
      <rPr>
        <sz val="10"/>
        <color theme="1"/>
        <rFont val="Times New Roman"/>
        <family val="1"/>
      </rPr>
      <t xml:space="preserve">USB </t>
    </r>
    <r>
      <rPr>
        <sz val="10"/>
        <color theme="1"/>
        <rFont val="標楷體"/>
        <family val="4"/>
        <charset val="136"/>
      </rPr>
      <t>接頭鍵盤滑鼠</t>
    </r>
    <r>
      <rPr>
        <sz val="10"/>
        <color theme="1"/>
        <rFont val="Times New Roman"/>
        <family val="1"/>
      </rPr>
      <t>(Logitech MK120)</t>
    </r>
    <r>
      <rPr>
        <sz val="10"/>
        <color theme="1"/>
        <rFont val="標楷體"/>
        <family val="4"/>
        <charset val="136"/>
      </rPr>
      <t>。</t>
    </r>
    <phoneticPr fontId="3" type="noConversion"/>
  </si>
  <si>
    <t>色彩企劃、藝術史與創意設計、服裝史與創意設計灣客籌均須使用</t>
    <phoneticPr fontId="3" type="noConversion"/>
  </si>
  <si>
    <t>時經系</t>
    <phoneticPr fontId="3" type="noConversion"/>
  </si>
  <si>
    <t>D1106090037-0001-0001</t>
    <phoneticPr fontId="3" type="noConversion"/>
  </si>
  <si>
    <t>J1F-0-0841(O2O中心)</t>
    <phoneticPr fontId="3" type="noConversion"/>
  </si>
  <si>
    <t>APPLE(MLMX2TA/A)</t>
    <phoneticPr fontId="3" type="noConversion"/>
  </si>
  <si>
    <t>iPad Pro 9.7inch WiFi 128GB Gold</t>
    <phoneticPr fontId="3" type="noConversion"/>
  </si>
  <si>
    <r>
      <t xml:space="preserve">Retina </t>
    </r>
    <r>
      <rPr>
        <b/>
        <sz val="10"/>
        <color theme="1"/>
        <rFont val="標楷體"/>
        <family val="4"/>
        <charset val="136"/>
      </rPr>
      <t>顯示器</t>
    </r>
    <r>
      <rPr>
        <b/>
        <sz val="10"/>
        <color theme="1"/>
        <rFont val="Times New Roman"/>
        <family val="1"/>
      </rPr>
      <t xml:space="preserve"> </t>
    </r>
    <r>
      <rPr>
        <sz val="10"/>
        <color theme="1"/>
        <rFont val="Times New Roman"/>
        <family val="1"/>
      </rPr>
      <t xml:space="preserve">9.7 </t>
    </r>
    <r>
      <rPr>
        <sz val="10"/>
        <color theme="1"/>
        <rFont val="標楷體"/>
        <family val="4"/>
        <charset val="136"/>
      </rPr>
      <t>吋</t>
    </r>
    <r>
      <rPr>
        <sz val="10"/>
        <color theme="1"/>
        <rFont val="Times New Roman"/>
        <family val="1"/>
      </rPr>
      <t xml:space="preserve"> (</t>
    </r>
    <r>
      <rPr>
        <sz val="10"/>
        <color theme="1"/>
        <rFont val="標楷體"/>
        <family val="4"/>
        <charset val="136"/>
      </rPr>
      <t>對角線</t>
    </r>
    <r>
      <rPr>
        <sz val="10"/>
        <color theme="1"/>
        <rFont val="Times New Roman"/>
        <family val="1"/>
      </rPr>
      <t xml:space="preserve">) LED </t>
    </r>
    <r>
      <rPr>
        <sz val="10"/>
        <color theme="1"/>
        <rFont val="標楷體"/>
        <family val="4"/>
        <charset val="136"/>
      </rPr>
      <t>背光</t>
    </r>
    <r>
      <rPr>
        <sz val="10"/>
        <color theme="1"/>
        <rFont val="Times New Roman"/>
        <family val="1"/>
      </rPr>
      <t xml:space="preserve"> Multi-Touch </t>
    </r>
    <r>
      <rPr>
        <sz val="10"/>
        <color theme="1"/>
        <rFont val="標楷體"/>
        <family val="4"/>
        <charset val="136"/>
      </rPr>
      <t>顯示器，採用</t>
    </r>
    <r>
      <rPr>
        <sz val="10"/>
        <color theme="1"/>
        <rFont val="Times New Roman"/>
        <family val="1"/>
      </rPr>
      <t xml:space="preserve"> IPS </t>
    </r>
    <r>
      <rPr>
        <sz val="10"/>
        <color theme="1"/>
        <rFont val="標楷體"/>
        <family val="4"/>
        <charset val="136"/>
      </rPr>
      <t>技術</t>
    </r>
    <r>
      <rPr>
        <sz val="10"/>
        <color theme="1"/>
        <rFont val="Times New Roman"/>
        <family val="1"/>
      </rPr>
      <t xml:space="preserve">  2048 x 1536 </t>
    </r>
    <r>
      <rPr>
        <sz val="10"/>
        <color theme="1"/>
        <rFont val="標楷體"/>
        <family val="4"/>
        <charset val="136"/>
      </rPr>
      <t>像素，</t>
    </r>
    <r>
      <rPr>
        <sz val="10"/>
        <color theme="1"/>
        <rFont val="Times New Roman"/>
        <family val="1"/>
      </rPr>
      <t xml:space="preserve">264 ppi </t>
    </r>
    <r>
      <rPr>
        <sz val="10"/>
        <color theme="1"/>
        <rFont val="標楷體"/>
        <family val="4"/>
        <charset val="136"/>
      </rPr>
      <t>解析度</t>
    </r>
    <r>
      <rPr>
        <sz val="10"/>
        <color theme="1"/>
        <rFont val="Times New Roman"/>
        <family val="1"/>
      </rPr>
      <t xml:space="preserve">  </t>
    </r>
    <r>
      <rPr>
        <sz val="10"/>
        <color theme="1"/>
        <rFont val="標楷體"/>
        <family val="4"/>
        <charset val="136"/>
      </rPr>
      <t>防指印疏油外膜</t>
    </r>
    <r>
      <rPr>
        <sz val="10"/>
        <color theme="1"/>
        <rFont val="Times New Roman"/>
        <family val="1"/>
      </rPr>
      <t xml:space="preserve"> </t>
    </r>
    <r>
      <rPr>
        <sz val="10"/>
        <color theme="1"/>
        <rFont val="標楷體"/>
        <family val="4"/>
        <charset val="136"/>
      </rPr>
      <t>、至少</t>
    </r>
    <r>
      <rPr>
        <sz val="10"/>
        <color theme="1"/>
        <rFont val="Times New Roman"/>
        <family val="1"/>
      </rPr>
      <t>128G</t>
    </r>
    <r>
      <rPr>
        <sz val="10"/>
        <color theme="1"/>
        <rFont val="標楷體"/>
        <family val="4"/>
        <charset val="136"/>
      </rPr>
      <t>，附鍵盤</t>
    </r>
    <r>
      <rPr>
        <sz val="10"/>
        <color theme="1"/>
        <rFont val="Times New Roman"/>
        <family val="1"/>
      </rPr>
      <t>(APPLE MNKR2TA/A iPad Pro Smart)</t>
    </r>
    <r>
      <rPr>
        <sz val="10"/>
        <color theme="1"/>
        <rFont val="標楷體"/>
        <family val="4"/>
        <charset val="136"/>
      </rPr>
      <t>，</t>
    </r>
    <r>
      <rPr>
        <sz val="10"/>
        <color theme="1"/>
        <rFont val="Times New Roman"/>
        <family val="1"/>
      </rPr>
      <t>(</t>
    </r>
    <r>
      <rPr>
        <sz val="10"/>
        <color theme="1"/>
        <rFont val="標楷體"/>
        <family val="4"/>
        <charset val="136"/>
      </rPr>
      <t>含發票列印功能</t>
    </r>
    <r>
      <rPr>
        <sz val="10"/>
        <color theme="1"/>
        <rFont val="Times New Roman"/>
        <family val="1"/>
      </rPr>
      <t>)</t>
    </r>
    <phoneticPr fontId="3" type="noConversion"/>
  </si>
  <si>
    <r>
      <t>色彩企</t>
    </r>
    <r>
      <rPr>
        <sz val="10"/>
        <rFont val="Times New Roman"/>
        <family val="1"/>
      </rPr>
      <t xml:space="preserve"> </t>
    </r>
    <r>
      <rPr>
        <sz val="10"/>
        <rFont val="標楷體"/>
        <family val="4"/>
        <charset val="136"/>
      </rPr>
      <t>劃、藝術史與創意設計、服裝史與創意設計灣客籌均須使用</t>
    </r>
    <phoneticPr fontId="3" type="noConversion"/>
  </si>
  <si>
    <r>
      <t>Retina 顯示器</t>
    </r>
    <r>
      <rPr>
        <sz val="10"/>
        <color theme="1"/>
        <rFont val="Times New Roman"/>
        <family val="1"/>
      </rPr>
      <t xml:space="preserve"> 9.7 </t>
    </r>
    <r>
      <rPr>
        <sz val="10"/>
        <color theme="1"/>
        <rFont val="標楷體"/>
        <family val="4"/>
        <charset val="136"/>
      </rPr>
      <t>吋</t>
    </r>
    <r>
      <rPr>
        <sz val="10"/>
        <color theme="1"/>
        <rFont val="Times New Roman"/>
        <family val="1"/>
      </rPr>
      <t xml:space="preserve"> (</t>
    </r>
    <r>
      <rPr>
        <sz val="10"/>
        <color theme="1"/>
        <rFont val="標楷體"/>
        <family val="4"/>
        <charset val="136"/>
      </rPr>
      <t>對角線</t>
    </r>
    <r>
      <rPr>
        <sz val="10"/>
        <color theme="1"/>
        <rFont val="Times New Roman"/>
        <family val="1"/>
      </rPr>
      <t xml:space="preserve">) LED </t>
    </r>
    <r>
      <rPr>
        <sz val="10"/>
        <color theme="1"/>
        <rFont val="標楷體"/>
        <family val="4"/>
        <charset val="136"/>
      </rPr>
      <t>背光</t>
    </r>
    <r>
      <rPr>
        <sz val="10"/>
        <color theme="1"/>
        <rFont val="Times New Roman"/>
        <family val="1"/>
      </rPr>
      <t xml:space="preserve"> Multi-Touch </t>
    </r>
    <r>
      <rPr>
        <sz val="10"/>
        <color theme="1"/>
        <rFont val="標楷體"/>
        <family val="4"/>
        <charset val="136"/>
      </rPr>
      <t>顯示器，採用</t>
    </r>
    <r>
      <rPr>
        <sz val="10"/>
        <color theme="1"/>
        <rFont val="Times New Roman"/>
        <family val="1"/>
      </rPr>
      <t xml:space="preserve"> IPS </t>
    </r>
    <r>
      <rPr>
        <sz val="10"/>
        <color theme="1"/>
        <rFont val="標楷體"/>
        <family val="4"/>
        <charset val="136"/>
      </rPr>
      <t>技術</t>
    </r>
    <r>
      <rPr>
        <sz val="10"/>
        <color theme="1"/>
        <rFont val="Times New Roman"/>
        <family val="1"/>
      </rPr>
      <t xml:space="preserve">  2048 x 1536 </t>
    </r>
    <r>
      <rPr>
        <sz val="10"/>
        <color theme="1"/>
        <rFont val="標楷體"/>
        <family val="4"/>
        <charset val="136"/>
      </rPr>
      <t>像素，</t>
    </r>
    <r>
      <rPr>
        <sz val="10"/>
        <color theme="1"/>
        <rFont val="Times New Roman"/>
        <family val="1"/>
      </rPr>
      <t xml:space="preserve">264 ppi </t>
    </r>
    <r>
      <rPr>
        <sz val="10"/>
        <color theme="1"/>
        <rFont val="標楷體"/>
        <family val="4"/>
        <charset val="136"/>
      </rPr>
      <t>解析度</t>
    </r>
    <r>
      <rPr>
        <sz val="10"/>
        <color theme="1"/>
        <rFont val="Times New Roman"/>
        <family val="1"/>
      </rPr>
      <t xml:space="preserve">  </t>
    </r>
    <r>
      <rPr>
        <sz val="10"/>
        <color theme="1"/>
        <rFont val="標楷體"/>
        <family val="4"/>
        <charset val="136"/>
      </rPr>
      <t>防指印疏油外膜、至少</t>
    </r>
    <r>
      <rPr>
        <sz val="10"/>
        <color theme="1"/>
        <rFont val="Times New Roman"/>
        <family val="1"/>
      </rPr>
      <t>128G</t>
    </r>
    <r>
      <rPr>
        <sz val="10"/>
        <color theme="1"/>
        <rFont val="標楷體"/>
        <family val="4"/>
        <charset val="136"/>
      </rPr>
      <t>，附鍵盤</t>
    </r>
    <r>
      <rPr>
        <sz val="10"/>
        <color theme="1"/>
        <rFont val="Times New Roman"/>
        <family val="1"/>
      </rPr>
      <t>(APPLE MNKR2TA/A iPad Pro Smart)</t>
    </r>
    <r>
      <rPr>
        <sz val="10"/>
        <color theme="1"/>
        <rFont val="標楷體"/>
        <family val="4"/>
        <charset val="136"/>
      </rPr>
      <t>，</t>
    </r>
    <r>
      <rPr>
        <sz val="10"/>
        <color theme="1"/>
        <rFont val="Times New Roman"/>
        <family val="1"/>
      </rPr>
      <t>(</t>
    </r>
    <r>
      <rPr>
        <sz val="10"/>
        <color theme="1"/>
        <rFont val="標楷體"/>
        <family val="4"/>
        <charset val="136"/>
      </rPr>
      <t>含標籤列印功能</t>
    </r>
    <r>
      <rPr>
        <sz val="10"/>
        <color theme="1"/>
        <rFont val="Times New Roman"/>
        <family val="1"/>
      </rPr>
      <t>)</t>
    </r>
    <phoneticPr fontId="3" type="noConversion"/>
  </si>
  <si>
    <t>D1106090039-0001-0001</t>
    <phoneticPr fontId="3" type="noConversion"/>
  </si>
  <si>
    <t>D1106090038-0001-0001</t>
    <phoneticPr fontId="3" type="noConversion"/>
  </si>
  <si>
    <r>
      <t>Retina 顯示器</t>
    </r>
    <r>
      <rPr>
        <sz val="10"/>
        <color theme="1"/>
        <rFont val="Times New Roman"/>
        <family val="1"/>
      </rPr>
      <t xml:space="preserve"> 9.7 </t>
    </r>
    <r>
      <rPr>
        <sz val="10"/>
        <color theme="1"/>
        <rFont val="標楷體"/>
        <family val="4"/>
        <charset val="136"/>
      </rPr>
      <t>吋</t>
    </r>
    <r>
      <rPr>
        <sz val="10"/>
        <color theme="1"/>
        <rFont val="Times New Roman"/>
        <family val="1"/>
      </rPr>
      <t xml:space="preserve"> (</t>
    </r>
    <r>
      <rPr>
        <sz val="10"/>
        <color theme="1"/>
        <rFont val="標楷體"/>
        <family val="4"/>
        <charset val="136"/>
      </rPr>
      <t>對角線</t>
    </r>
    <r>
      <rPr>
        <sz val="10"/>
        <color theme="1"/>
        <rFont val="Times New Roman"/>
        <family val="1"/>
      </rPr>
      <t xml:space="preserve">) LED </t>
    </r>
    <r>
      <rPr>
        <sz val="10"/>
        <color theme="1"/>
        <rFont val="標楷體"/>
        <family val="4"/>
        <charset val="136"/>
      </rPr>
      <t>背光</t>
    </r>
    <r>
      <rPr>
        <sz val="10"/>
        <color theme="1"/>
        <rFont val="Times New Roman"/>
        <family val="1"/>
      </rPr>
      <t xml:space="preserve"> Multi-Touch </t>
    </r>
    <r>
      <rPr>
        <sz val="10"/>
        <color theme="1"/>
        <rFont val="標楷體"/>
        <family val="4"/>
        <charset val="136"/>
      </rPr>
      <t>顯示器，採用</t>
    </r>
    <r>
      <rPr>
        <sz val="10"/>
        <color theme="1"/>
        <rFont val="Times New Roman"/>
        <family val="1"/>
      </rPr>
      <t xml:space="preserve"> IPS </t>
    </r>
    <r>
      <rPr>
        <sz val="10"/>
        <color theme="1"/>
        <rFont val="標楷體"/>
        <family val="4"/>
        <charset val="136"/>
      </rPr>
      <t>技術</t>
    </r>
    <r>
      <rPr>
        <sz val="10"/>
        <color theme="1"/>
        <rFont val="Times New Roman"/>
        <family val="1"/>
      </rPr>
      <t xml:space="preserve">  2048 x 1536 </t>
    </r>
    <r>
      <rPr>
        <sz val="10"/>
        <color theme="1"/>
        <rFont val="標楷體"/>
        <family val="4"/>
        <charset val="136"/>
      </rPr>
      <t>像素，</t>
    </r>
    <r>
      <rPr>
        <sz val="10"/>
        <color theme="1"/>
        <rFont val="Times New Roman"/>
        <family val="1"/>
      </rPr>
      <t xml:space="preserve">264 ppi </t>
    </r>
    <r>
      <rPr>
        <sz val="10"/>
        <color theme="1"/>
        <rFont val="標楷體"/>
        <family val="4"/>
        <charset val="136"/>
      </rPr>
      <t>解析度</t>
    </r>
    <r>
      <rPr>
        <sz val="10"/>
        <color theme="1"/>
        <rFont val="Times New Roman"/>
        <family val="1"/>
      </rPr>
      <t xml:space="preserve">  </t>
    </r>
    <r>
      <rPr>
        <sz val="10"/>
        <color theme="1"/>
        <rFont val="標楷體"/>
        <family val="4"/>
        <charset val="136"/>
      </rPr>
      <t>防指印疏油外膜、至少</t>
    </r>
    <r>
      <rPr>
        <sz val="10"/>
        <color theme="1"/>
        <rFont val="Times New Roman"/>
        <family val="1"/>
      </rPr>
      <t>128G</t>
    </r>
    <r>
      <rPr>
        <sz val="10"/>
        <color theme="1"/>
        <rFont val="標楷體"/>
        <family val="4"/>
        <charset val="136"/>
      </rPr>
      <t>，附鍵盤</t>
    </r>
    <r>
      <rPr>
        <sz val="10"/>
        <color theme="1"/>
        <rFont val="Times New Roman"/>
        <family val="1"/>
      </rPr>
      <t>(APPLE MNKR2TA/A iPad Pro Smart)</t>
    </r>
    <r>
      <rPr>
        <sz val="10"/>
        <color theme="1"/>
        <rFont val="標楷體"/>
        <family val="4"/>
        <charset val="136"/>
      </rPr>
      <t>，</t>
    </r>
    <r>
      <rPr>
        <sz val="10"/>
        <color theme="1"/>
        <rFont val="Times New Roman"/>
        <family val="1"/>
      </rPr>
      <t>(</t>
    </r>
    <r>
      <rPr>
        <sz val="10"/>
        <color theme="1"/>
        <rFont val="標楷體"/>
        <family val="4"/>
        <charset val="136"/>
      </rPr>
      <t>含刷卡、簽名功能</t>
    </r>
    <r>
      <rPr>
        <sz val="10"/>
        <color theme="1"/>
        <rFont val="Times New Roman"/>
        <family val="1"/>
      </rPr>
      <t>)</t>
    </r>
    <phoneticPr fontId="3" type="noConversion"/>
  </si>
  <si>
    <t>D1106090040-0001-0001</t>
    <phoneticPr fontId="3" type="noConversion"/>
  </si>
  <si>
    <t xml:space="preserve">Roland </t>
    <phoneticPr fontId="3" type="noConversion"/>
  </si>
  <si>
    <t>BA-330</t>
    <phoneticPr fontId="3" type="noConversion"/>
  </si>
  <si>
    <r>
      <t>(</t>
    </r>
    <r>
      <rPr>
        <sz val="10"/>
        <rFont val="標楷體"/>
        <family val="4"/>
        <charset val="136"/>
      </rPr>
      <t>含麥克風、喇叭、光碟機</t>
    </r>
    <r>
      <rPr>
        <sz val="10"/>
        <rFont val="Times New Roman"/>
        <family val="1"/>
      </rPr>
      <t>)</t>
    </r>
    <r>
      <rPr>
        <sz val="10"/>
        <rFont val="標楷體"/>
        <family val="4"/>
        <charset val="136"/>
      </rPr>
      <t>：二支有線麥克風；</t>
    </r>
    <r>
      <rPr>
        <sz val="10"/>
        <rFont val="Times New Roman"/>
        <family val="1"/>
      </rPr>
      <t>5</t>
    </r>
    <r>
      <rPr>
        <sz val="10"/>
        <rFont val="標楷體"/>
        <family val="4"/>
        <charset val="136"/>
      </rPr>
      <t>聲道功率輸出；</t>
    </r>
    <r>
      <rPr>
        <sz val="10"/>
        <rFont val="Times New Roman"/>
        <family val="1"/>
      </rPr>
      <t>Advanced MCACC</t>
    </r>
    <r>
      <rPr>
        <sz val="10"/>
        <rFont val="標楷體"/>
        <family val="4"/>
        <charset val="136"/>
      </rPr>
      <t>先進多聲道自動音場補正系統；</t>
    </r>
    <r>
      <rPr>
        <sz val="10"/>
        <rFont val="Times New Roman"/>
        <family val="1"/>
      </rPr>
      <t>6</t>
    </r>
    <r>
      <rPr>
        <sz val="10"/>
        <rFont val="標楷體"/>
        <family val="4"/>
        <charset val="136"/>
      </rPr>
      <t>進</t>
    </r>
    <r>
      <rPr>
        <sz val="10"/>
        <rFont val="Times New Roman"/>
        <family val="1"/>
      </rPr>
      <t>1</t>
    </r>
    <r>
      <rPr>
        <sz val="10"/>
        <rFont val="標楷體"/>
        <family val="4"/>
        <charset val="136"/>
      </rPr>
      <t>出</t>
    </r>
    <r>
      <rPr>
        <sz val="10"/>
        <rFont val="Times New Roman"/>
        <family val="1"/>
      </rPr>
      <t>HDMI</t>
    </r>
    <r>
      <rPr>
        <sz val="10"/>
        <rFont val="標楷體"/>
        <family val="4"/>
        <charset val="136"/>
      </rPr>
      <t>端子；</t>
    </r>
    <r>
      <rPr>
        <sz val="10"/>
        <rFont val="Times New Roman"/>
        <family val="1"/>
      </rPr>
      <t>HDCP 2.2</t>
    </r>
    <r>
      <rPr>
        <sz val="10"/>
        <rFont val="標楷體"/>
        <family val="4"/>
        <charset val="136"/>
      </rPr>
      <t>版及對應</t>
    </r>
    <r>
      <rPr>
        <sz val="10"/>
        <rFont val="Times New Roman"/>
        <family val="1"/>
      </rPr>
      <t>4K(Ultra HD)</t>
    </r>
    <r>
      <rPr>
        <sz val="10"/>
        <rFont val="標楷體"/>
        <family val="4"/>
        <charset val="136"/>
      </rPr>
      <t>影像升頻及通過；超解像</t>
    </r>
    <r>
      <rPr>
        <sz val="10"/>
        <rFont val="Times New Roman"/>
        <family val="1"/>
      </rPr>
      <t>1080p</t>
    </r>
    <r>
      <rPr>
        <sz val="10"/>
        <rFont val="標楷體"/>
        <family val="4"/>
        <charset val="136"/>
      </rPr>
      <t>轉</t>
    </r>
    <r>
      <rPr>
        <sz val="10"/>
        <rFont val="Times New Roman"/>
        <family val="1"/>
      </rPr>
      <t>4K</t>
    </r>
    <r>
      <rPr>
        <sz val="10"/>
        <rFont val="標楷體"/>
        <family val="4"/>
        <charset val="136"/>
      </rPr>
      <t>影像輸出；前方</t>
    </r>
    <r>
      <rPr>
        <sz val="10"/>
        <rFont val="Times New Roman"/>
        <family val="1"/>
      </rPr>
      <t>USB</t>
    </r>
    <r>
      <rPr>
        <sz val="10"/>
        <rFont val="標楷體"/>
        <family val="4"/>
        <charset val="136"/>
      </rPr>
      <t>輸入播放；數位流音樂播放</t>
    </r>
    <r>
      <rPr>
        <sz val="10"/>
        <rFont val="Times New Roman"/>
        <family val="1"/>
      </rPr>
      <t xml:space="preserve"> – </t>
    </r>
    <r>
      <rPr>
        <sz val="10"/>
        <rFont val="標楷體"/>
        <family val="4"/>
        <charset val="136"/>
      </rPr>
      <t>經網路、</t>
    </r>
    <r>
      <rPr>
        <sz val="10"/>
        <rFont val="Times New Roman"/>
        <family val="1"/>
      </rPr>
      <t>USB Memory</t>
    </r>
    <r>
      <rPr>
        <sz val="10"/>
        <rFont val="標楷體"/>
        <family val="4"/>
        <charset val="136"/>
      </rPr>
      <t>、</t>
    </r>
    <r>
      <rPr>
        <sz val="10"/>
        <rFont val="Times New Roman"/>
        <family val="1"/>
      </rPr>
      <t>HDMI</t>
    </r>
    <r>
      <rPr>
        <sz val="10"/>
        <rFont val="標楷體"/>
        <family val="4"/>
        <charset val="136"/>
      </rPr>
      <t>連線播放；</t>
    </r>
    <r>
      <rPr>
        <sz val="10"/>
        <rFont val="新細明體"/>
        <family val="1"/>
        <charset val="136"/>
      </rPr>
      <t>◎</t>
    </r>
    <r>
      <rPr>
        <sz val="10"/>
        <rFont val="Times New Roman"/>
        <family val="1"/>
      </rPr>
      <t xml:space="preserve"> AirPlay </t>
    </r>
    <r>
      <rPr>
        <sz val="10"/>
        <rFont val="標楷體"/>
        <family val="4"/>
        <charset val="136"/>
      </rPr>
      <t>對應。</t>
    </r>
    <r>
      <rPr>
        <sz val="10"/>
        <rFont val="新細明體"/>
        <family val="1"/>
        <charset val="136"/>
      </rPr>
      <t>◎</t>
    </r>
    <r>
      <rPr>
        <sz val="10"/>
        <rFont val="Times New Roman"/>
        <family val="1"/>
      </rPr>
      <t xml:space="preserve"> DLNA1.5</t>
    </r>
    <r>
      <rPr>
        <sz val="10"/>
        <rFont val="標楷體"/>
        <family val="4"/>
        <charset val="136"/>
      </rPr>
      <t>認證</t>
    </r>
    <r>
      <rPr>
        <sz val="10"/>
        <rFont val="Times New Roman"/>
        <family val="1"/>
      </rPr>
      <t xml:space="preserve"> – DMC &amp; DMR </t>
    </r>
    <r>
      <rPr>
        <sz val="10"/>
        <rFont val="標楷體"/>
        <family val="4"/>
        <charset val="136"/>
      </rPr>
      <t>音樂檔案播放。</t>
    </r>
    <r>
      <rPr>
        <sz val="10"/>
        <rFont val="新細明體"/>
        <family val="1"/>
        <charset val="136"/>
      </rPr>
      <t>◎</t>
    </r>
    <r>
      <rPr>
        <sz val="10"/>
        <rFont val="Times New Roman"/>
        <family val="1"/>
      </rPr>
      <t xml:space="preserve"> Windows 8.1</t>
    </r>
    <r>
      <rPr>
        <sz val="10"/>
        <rFont val="標楷體"/>
        <family val="4"/>
        <charset val="136"/>
      </rPr>
      <t>相容。</t>
    </r>
    <r>
      <rPr>
        <sz val="10"/>
        <rFont val="新細明體"/>
        <family val="1"/>
        <charset val="136"/>
      </rPr>
      <t>◎</t>
    </r>
    <r>
      <rPr>
        <sz val="10"/>
        <rFont val="Times New Roman"/>
        <family val="1"/>
      </rPr>
      <t xml:space="preserve"> NAS/PC</t>
    </r>
    <r>
      <rPr>
        <sz val="10"/>
        <rFont val="標楷體"/>
        <family val="4"/>
        <charset val="136"/>
      </rPr>
      <t>音樂檔案播放</t>
    </r>
    <r>
      <rPr>
        <sz val="10"/>
        <rFont val="Times New Roman"/>
        <family val="1"/>
      </rPr>
      <t>/</t>
    </r>
    <r>
      <rPr>
        <sz val="10"/>
        <rFont val="標楷體"/>
        <family val="4"/>
        <charset val="136"/>
      </rPr>
      <t>搜尋：</t>
    </r>
    <r>
      <rPr>
        <sz val="10"/>
        <rFont val="Times New Roman"/>
        <family val="1"/>
      </rPr>
      <t>AIFF, Apple Lossless, WAV, FLAC, MP3, WMA, AAC, DSD</t>
    </r>
    <r>
      <rPr>
        <sz val="10"/>
        <rFont val="標楷體"/>
        <family val="4"/>
        <charset val="136"/>
      </rPr>
      <t>；</t>
    </r>
    <r>
      <rPr>
        <sz val="10"/>
        <rFont val="Times New Roman"/>
        <family val="1"/>
      </rPr>
      <t xml:space="preserve">* DSD (2.8MHz) </t>
    </r>
    <r>
      <rPr>
        <sz val="10"/>
        <rFont val="標楷體"/>
        <family val="4"/>
        <charset val="136"/>
      </rPr>
      <t>檔案播放；</t>
    </r>
    <r>
      <rPr>
        <sz val="10"/>
        <rFont val="Times New Roman"/>
        <family val="1"/>
      </rPr>
      <t xml:space="preserve">* 192kHz/24bit </t>
    </r>
    <r>
      <rPr>
        <sz val="10"/>
        <rFont val="標楷體"/>
        <family val="4"/>
        <charset val="136"/>
      </rPr>
      <t>音訊播放</t>
    </r>
    <r>
      <rPr>
        <sz val="10"/>
        <rFont val="Times New Roman"/>
        <family val="1"/>
      </rPr>
      <t xml:space="preserve"> (AIFF/WAV/FLAC)</t>
    </r>
    <r>
      <rPr>
        <sz val="10"/>
        <rFont val="標楷體"/>
        <family val="4"/>
        <charset val="136"/>
      </rPr>
      <t>；</t>
    </r>
    <r>
      <rPr>
        <sz val="10"/>
        <rFont val="Times New Roman"/>
        <family val="1"/>
      </rPr>
      <t xml:space="preserve">* </t>
    </r>
    <r>
      <rPr>
        <sz val="10"/>
        <rFont val="標楷體"/>
        <family val="4"/>
        <charset val="136"/>
      </rPr>
      <t>多聲道</t>
    </r>
    <r>
      <rPr>
        <sz val="10"/>
        <rFont val="Times New Roman"/>
        <family val="1"/>
      </rPr>
      <t xml:space="preserve"> (5.1, 5.0) </t>
    </r>
    <r>
      <rPr>
        <sz val="10"/>
        <rFont val="標楷體"/>
        <family val="4"/>
        <charset val="136"/>
      </rPr>
      <t>音訊播放</t>
    </r>
    <r>
      <rPr>
        <sz val="10"/>
        <rFont val="Times New Roman"/>
        <family val="1"/>
      </rPr>
      <t xml:space="preserve"> (WAV/ FLAC)</t>
    </r>
    <r>
      <rPr>
        <sz val="10"/>
        <rFont val="標楷體"/>
        <family val="4"/>
        <charset val="136"/>
      </rPr>
      <t>；</t>
    </r>
    <r>
      <rPr>
        <sz val="10"/>
        <rFont val="新細明體"/>
        <family val="1"/>
        <charset val="136"/>
      </rPr>
      <t>◎</t>
    </r>
    <r>
      <rPr>
        <sz val="10"/>
        <rFont val="Times New Roman"/>
        <family val="1"/>
      </rPr>
      <t xml:space="preserve"> Gapless Playback (</t>
    </r>
    <r>
      <rPr>
        <sz val="10"/>
        <rFont val="標楷體"/>
        <family val="4"/>
        <charset val="136"/>
      </rPr>
      <t>無間隙播放</t>
    </r>
    <r>
      <rPr>
        <sz val="10"/>
        <rFont val="Times New Roman"/>
        <family val="1"/>
      </rPr>
      <t>)</t>
    </r>
    <r>
      <rPr>
        <sz val="10"/>
        <rFont val="標楷體"/>
        <family val="4"/>
        <charset val="136"/>
      </rPr>
      <t>：</t>
    </r>
    <r>
      <rPr>
        <sz val="10"/>
        <rFont val="Times New Roman"/>
        <family val="1"/>
      </rPr>
      <t>AIFF, Apple Lossless, WAV, FLAC, MP3, AAC</t>
    </r>
    <r>
      <rPr>
        <sz val="10"/>
        <rFont val="標楷體"/>
        <family val="4"/>
        <charset val="136"/>
      </rPr>
      <t>；</t>
    </r>
    <r>
      <rPr>
        <sz val="10"/>
        <rFont val="新細明體"/>
        <family val="1"/>
        <charset val="136"/>
      </rPr>
      <t>◎</t>
    </r>
    <r>
      <rPr>
        <sz val="10"/>
        <rFont val="Times New Roman"/>
        <family val="1"/>
      </rPr>
      <t xml:space="preserve"> Spotify</t>
    </r>
    <r>
      <rPr>
        <sz val="10"/>
        <rFont val="標楷體"/>
        <family val="4"/>
        <charset val="136"/>
      </rPr>
      <t>數位音樂串流對應；</t>
    </r>
    <r>
      <rPr>
        <sz val="10"/>
        <rFont val="新細明體"/>
        <family val="1"/>
        <charset val="136"/>
      </rPr>
      <t>◎</t>
    </r>
    <r>
      <rPr>
        <sz val="10"/>
        <rFont val="Times New Roman"/>
        <family val="1"/>
      </rPr>
      <t xml:space="preserve"> vTuner</t>
    </r>
    <r>
      <rPr>
        <sz val="10"/>
        <rFont val="標楷體"/>
        <family val="4"/>
        <charset val="136"/>
      </rPr>
      <t>網路收音機；</t>
    </r>
    <r>
      <rPr>
        <sz val="10"/>
        <rFont val="新細明體"/>
        <family val="1"/>
        <charset val="136"/>
      </rPr>
      <t>◎</t>
    </r>
    <r>
      <rPr>
        <sz val="10"/>
        <rFont val="Times New Roman"/>
        <family val="1"/>
      </rPr>
      <t xml:space="preserve"> HTC Connect</t>
    </r>
    <r>
      <rPr>
        <sz val="10"/>
        <rFont val="標楷體"/>
        <family val="4"/>
        <charset val="136"/>
      </rPr>
      <t>。</t>
    </r>
    <phoneticPr fontId="3" type="noConversion"/>
  </si>
  <si>
    <r>
      <t>色彩企</t>
    </r>
    <r>
      <rPr>
        <sz val="10"/>
        <rFont val="Times New Roman"/>
        <family val="1"/>
      </rPr>
      <t xml:space="preserve"> </t>
    </r>
    <r>
      <rPr>
        <sz val="10"/>
        <rFont val="標楷體"/>
        <family val="4"/>
        <charset val="136"/>
      </rPr>
      <t>劃、藝術史與創意設計、服裝史與創意設計灣客籌均須使用</t>
    </r>
    <phoneticPr fontId="3" type="noConversion"/>
  </si>
  <si>
    <t>G1106100001-0001-0001</t>
    <phoneticPr fontId="3" type="noConversion"/>
  </si>
  <si>
    <t>套</t>
    <phoneticPr fontId="3" type="noConversion"/>
  </si>
  <si>
    <t>CAD/CAM軟體</t>
    <phoneticPr fontId="3" type="noConversion"/>
  </si>
  <si>
    <t>106.10.2</t>
    <phoneticPr fontId="3" type="noConversion"/>
  </si>
  <si>
    <t>MasterCAM</t>
    <phoneticPr fontId="3" type="noConversion"/>
  </si>
  <si>
    <t xml:space="preserve"> 2017 教育版</t>
    <phoneticPr fontId="3" type="noConversion"/>
  </si>
  <si>
    <r>
      <t>MasterCAM 2017 教育全模組中文版一套：授權</t>
    </r>
    <r>
      <rPr>
        <sz val="10"/>
        <color theme="1"/>
        <rFont val="Times New Roman"/>
        <family val="1"/>
      </rPr>
      <t xml:space="preserve">3u(SIM#201502+201503+201504) </t>
    </r>
    <r>
      <rPr>
        <sz val="10"/>
        <color theme="1"/>
        <rFont val="標楷體"/>
        <family val="4"/>
        <charset val="136"/>
      </rPr>
      <t>含教育學習版一套</t>
    </r>
    <r>
      <rPr>
        <sz val="10"/>
        <color theme="1"/>
        <rFont val="Times New Roman"/>
        <family val="1"/>
      </rPr>
      <t>(</t>
    </r>
    <r>
      <rPr>
        <sz val="10"/>
        <color theme="1"/>
        <rFont val="標楷體"/>
        <family val="4"/>
        <charset val="136"/>
      </rPr>
      <t>授權</t>
    </r>
    <r>
      <rPr>
        <sz val="10"/>
        <color theme="1"/>
        <rFont val="Times New Roman"/>
        <family val="1"/>
      </rPr>
      <t xml:space="preserve"> 50 </t>
    </r>
    <r>
      <rPr>
        <sz val="10"/>
        <color theme="1"/>
        <rFont val="標楷體"/>
        <family val="4"/>
        <charset val="136"/>
      </rPr>
      <t>人版</t>
    </r>
    <r>
      <rPr>
        <sz val="10"/>
        <color theme="1"/>
        <rFont val="Times New Roman"/>
        <family val="1"/>
      </rPr>
      <t>)</t>
    </r>
    <phoneticPr fontId="3" type="noConversion"/>
  </si>
  <si>
    <r>
      <t>CNC</t>
    </r>
    <r>
      <rPr>
        <sz val="10"/>
        <rFont val="標楷體"/>
        <family val="4"/>
        <charset val="136"/>
      </rPr>
      <t>製造教學使用</t>
    </r>
    <phoneticPr fontId="3" type="noConversion"/>
  </si>
  <si>
    <t>機械系</t>
    <phoneticPr fontId="3" type="noConversion"/>
  </si>
  <si>
    <t>D1106100001-0001-0001</t>
    <phoneticPr fontId="3" type="noConversion"/>
  </si>
  <si>
    <t>台</t>
    <phoneticPr fontId="3" type="noConversion"/>
  </si>
  <si>
    <t>106.11.3</t>
    <phoneticPr fontId="3" type="noConversion"/>
  </si>
  <si>
    <t>106.10.13</t>
    <phoneticPr fontId="3" type="noConversion"/>
  </si>
  <si>
    <t xml:space="preserve">EPSON </t>
    <phoneticPr fontId="3" type="noConversion"/>
  </si>
  <si>
    <t>SC-F2000</t>
    <phoneticPr fontId="3" type="noConversion"/>
  </si>
  <si>
    <r>
      <t>最大列印解析度：</t>
    </r>
    <r>
      <rPr>
        <sz val="10"/>
        <rFont val="Times New Roman"/>
        <family val="1"/>
      </rPr>
      <t>1440 x 1440 dpi(</t>
    </r>
    <r>
      <rPr>
        <sz val="10"/>
        <rFont val="標楷體"/>
        <family val="4"/>
        <charset val="136"/>
      </rPr>
      <t>白墨</t>
    </r>
    <r>
      <rPr>
        <sz val="10"/>
        <rFont val="Times New Roman"/>
        <family val="1"/>
      </rPr>
      <t xml:space="preserve">) </t>
    </r>
    <r>
      <rPr>
        <sz val="10"/>
        <rFont val="標楷體"/>
        <family val="4"/>
        <charset val="136"/>
      </rPr>
      <t>；</t>
    </r>
    <r>
      <rPr>
        <sz val="10"/>
        <rFont val="Times New Roman"/>
        <family val="1"/>
      </rPr>
      <t>1440 x 720 dpi(</t>
    </r>
    <r>
      <rPr>
        <sz val="10"/>
        <rFont val="標楷體"/>
        <family val="4"/>
        <charset val="136"/>
      </rPr>
      <t>彩墨</t>
    </r>
    <r>
      <rPr>
        <sz val="10"/>
        <rFont val="Times New Roman"/>
        <family val="1"/>
      </rPr>
      <t>)</t>
    </r>
    <r>
      <rPr>
        <sz val="10"/>
        <rFont val="標楷體"/>
        <family val="4"/>
        <charset val="136"/>
      </rPr>
      <t>；自動保養及自動墨水過濾循環系統；墨水洗濯牢度</t>
    </r>
    <r>
      <rPr>
        <sz val="10"/>
        <rFont val="Times New Roman"/>
        <family val="1"/>
      </rPr>
      <t>CMYK</t>
    </r>
    <r>
      <rPr>
        <sz val="10"/>
        <rFont val="標楷體"/>
        <family val="4"/>
        <charset val="136"/>
      </rPr>
      <t>墨水</t>
    </r>
    <r>
      <rPr>
        <sz val="10"/>
        <rFont val="Times New Roman"/>
        <family val="1"/>
      </rPr>
      <t>4-5</t>
    </r>
    <r>
      <rPr>
        <sz val="10"/>
        <rFont val="標楷體"/>
        <family val="4"/>
        <charset val="136"/>
      </rPr>
      <t>級牢度；機器尺寸：寬</t>
    </r>
    <r>
      <rPr>
        <sz val="10"/>
        <rFont val="Times New Roman"/>
        <family val="1"/>
      </rPr>
      <t>:985mm</t>
    </r>
    <r>
      <rPr>
        <sz val="10"/>
        <rFont val="標楷體"/>
        <family val="4"/>
        <charset val="136"/>
      </rPr>
      <t>；深</t>
    </r>
    <r>
      <rPr>
        <sz val="10"/>
        <rFont val="Times New Roman"/>
        <family val="1"/>
      </rPr>
      <t>:1425 mm</t>
    </r>
    <r>
      <rPr>
        <sz val="10"/>
        <rFont val="標楷體"/>
        <family val="4"/>
        <charset val="136"/>
      </rPr>
      <t>；高</t>
    </r>
    <r>
      <rPr>
        <sz val="10"/>
        <rFont val="Times New Roman"/>
        <family val="1"/>
      </rPr>
      <t>:490 mm</t>
    </r>
    <r>
      <rPr>
        <sz val="10"/>
        <rFont val="標楷體"/>
        <family val="4"/>
        <charset val="136"/>
      </rPr>
      <t>。</t>
    </r>
    <phoneticPr fontId="3" type="noConversion"/>
  </si>
  <si>
    <t>加強本系觀光行銷學及休閒活動企畫課程之實務教學，配合實作課程。</t>
    <phoneticPr fontId="3" type="noConversion"/>
  </si>
  <si>
    <t>觀光休閒系</t>
    <phoneticPr fontId="3" type="noConversion"/>
  </si>
  <si>
    <t>D1106100002-0001-0006</t>
    <phoneticPr fontId="3" type="noConversion"/>
  </si>
  <si>
    <t>D1106100002-0007</t>
    <phoneticPr fontId="3" type="noConversion"/>
  </si>
  <si>
    <t>0005-01</t>
    <phoneticPr fontId="3" type="noConversion"/>
  </si>
  <si>
    <t>0005-02</t>
    <phoneticPr fontId="3" type="noConversion"/>
  </si>
  <si>
    <r>
      <t>小米平板</t>
    </r>
    <r>
      <rPr>
        <sz val="10"/>
        <color theme="1"/>
        <rFont val="Times New Roman"/>
        <family val="1"/>
      </rPr>
      <t xml:space="preserve">3 </t>
    </r>
    <phoneticPr fontId="3" type="noConversion"/>
  </si>
  <si>
    <t>MCE91</t>
    <phoneticPr fontId="3" type="noConversion"/>
  </si>
  <si>
    <r>
      <t xml:space="preserve">64 </t>
    </r>
    <r>
      <rPr>
        <sz val="10"/>
        <rFont val="標楷體"/>
        <family val="4"/>
        <charset val="136"/>
      </rPr>
      <t>位元桌上型電腦等級架構的第二代</t>
    </r>
    <r>
      <rPr>
        <sz val="10"/>
        <rFont val="Times New Roman"/>
        <family val="1"/>
      </rPr>
      <t xml:space="preserve"> A8X </t>
    </r>
    <r>
      <rPr>
        <sz val="10"/>
        <rFont val="標楷體"/>
        <family val="4"/>
        <charset val="136"/>
      </rPr>
      <t>晶片；</t>
    </r>
    <r>
      <rPr>
        <sz val="10"/>
        <rFont val="Times New Roman"/>
        <family val="1"/>
      </rPr>
      <t xml:space="preserve">M8 </t>
    </r>
    <r>
      <rPr>
        <sz val="10"/>
        <rFont val="標楷體"/>
        <family val="4"/>
        <charset val="136"/>
      </rPr>
      <t>協同處理器</t>
    </r>
    <r>
      <rPr>
        <sz val="10"/>
        <rFont val="Times New Roman"/>
        <family val="1"/>
      </rPr>
      <t xml:space="preserve">LED </t>
    </r>
    <r>
      <rPr>
        <sz val="10"/>
        <rFont val="標楷體"/>
        <family val="4"/>
        <charset val="136"/>
      </rPr>
      <t>背光，具備</t>
    </r>
    <r>
      <rPr>
        <sz val="10"/>
        <rFont val="Times New Roman"/>
        <family val="1"/>
      </rPr>
      <t xml:space="preserve"> Multi-Touch</t>
    </r>
    <r>
      <rPr>
        <sz val="10"/>
        <rFont val="標楷體"/>
        <family val="4"/>
        <charset val="136"/>
      </rPr>
      <t>；</t>
    </r>
    <r>
      <rPr>
        <sz val="10"/>
        <rFont val="Times New Roman"/>
        <family val="1"/>
      </rPr>
      <t xml:space="preserve">2048 x 1536 </t>
    </r>
    <r>
      <rPr>
        <sz val="10"/>
        <rFont val="標楷體"/>
        <family val="4"/>
        <charset val="136"/>
      </rPr>
      <t>像素</t>
    </r>
    <r>
      <rPr>
        <sz val="10"/>
        <rFont val="Times New Roman"/>
        <family val="1"/>
      </rPr>
      <t xml:space="preserve">264 ppi </t>
    </r>
    <r>
      <rPr>
        <sz val="10"/>
        <rFont val="標楷體"/>
        <family val="4"/>
        <charset val="136"/>
      </rPr>
      <t>解析度</t>
    </r>
    <r>
      <rPr>
        <sz val="10"/>
        <rFont val="Times New Roman"/>
        <family val="1"/>
      </rPr>
      <t xml:space="preserve">800 </t>
    </r>
    <r>
      <rPr>
        <sz val="10"/>
        <rFont val="標楷體"/>
        <family val="4"/>
        <charset val="136"/>
      </rPr>
      <t>萬像素相機</t>
    </r>
    <r>
      <rPr>
        <sz val="10"/>
        <rFont val="Times New Roman"/>
        <family val="1"/>
      </rPr>
      <t xml:space="preserve">, </t>
    </r>
    <r>
      <rPr>
        <sz val="10"/>
        <rFont val="標楷體"/>
        <family val="4"/>
        <charset val="136"/>
      </rPr>
      <t>照片</t>
    </r>
    <r>
      <rPr>
        <sz val="10"/>
        <rFont val="Times New Roman"/>
        <family val="1"/>
      </rPr>
      <t xml:space="preserve"> HDR , </t>
    </r>
    <r>
      <rPr>
        <sz val="10"/>
        <rFont val="標楷體"/>
        <family val="4"/>
        <charset val="136"/>
      </rPr>
      <t>臉孔偵測功能；</t>
    </r>
    <r>
      <rPr>
        <sz val="10"/>
        <rFont val="Times New Roman"/>
        <family val="1"/>
      </rPr>
      <t>Wi-Fi(802.11a/b/g/n/ac)</t>
    </r>
    <r>
      <rPr>
        <sz val="10"/>
        <rFont val="標楷體"/>
        <family val="4"/>
        <charset val="136"/>
      </rPr>
      <t>；三軸陀螺儀；</t>
    </r>
    <r>
      <rPr>
        <sz val="10"/>
        <rFont val="Times New Roman"/>
        <family val="1"/>
      </rPr>
      <t>32GB</t>
    </r>
    <r>
      <rPr>
        <sz val="10"/>
        <rFont val="標楷體"/>
        <family val="4"/>
        <charset val="136"/>
      </rPr>
      <t>。</t>
    </r>
    <phoneticPr fontId="3" type="noConversion"/>
  </si>
  <si>
    <t>106.10.16</t>
    <phoneticPr fontId="3" type="noConversion"/>
  </si>
  <si>
    <t>106.11.20</t>
    <phoneticPr fontId="3" type="noConversion"/>
  </si>
  <si>
    <t>J506-0-051(網路暨資料庫實習室)</t>
    <phoneticPr fontId="3" type="noConversion"/>
  </si>
  <si>
    <t>讓學生在展示其軟硬體時得以更順利支進行，藉以改善學生應對之專業度。</t>
  </si>
  <si>
    <t>資訊管理系</t>
  </si>
  <si>
    <t>D1106100003-0001-0023</t>
    <phoneticPr fontId="3" type="noConversion"/>
  </si>
  <si>
    <t>106.10.17</t>
    <phoneticPr fontId="3" type="noConversion"/>
  </si>
  <si>
    <t>E306-0-078(期刊裝訂區)</t>
    <phoneticPr fontId="3" type="noConversion"/>
  </si>
  <si>
    <r>
      <t>齊豐</t>
    </r>
    <r>
      <rPr>
        <sz val="10"/>
        <color theme="1"/>
        <rFont val="Times New Roman"/>
        <family val="1"/>
      </rPr>
      <t/>
    </r>
    <phoneticPr fontId="3" type="noConversion"/>
  </si>
  <si>
    <t>A型</t>
  </si>
  <si>
    <r>
      <t>H210*W94.5*D50x1；</t>
    </r>
    <r>
      <rPr>
        <sz val="10"/>
        <color theme="1"/>
        <rFont val="Times New Roman"/>
        <family val="1"/>
      </rPr>
      <t>H210*W90*D50x5</t>
    </r>
    <r>
      <rPr>
        <sz val="10"/>
        <color theme="1"/>
        <rFont val="標楷體"/>
        <family val="4"/>
        <charset val="136"/>
      </rPr>
      <t>；</t>
    </r>
    <r>
      <rPr>
        <sz val="10"/>
        <color theme="1"/>
        <rFont val="Times New Roman"/>
        <family val="1"/>
      </rPr>
      <t>(</t>
    </r>
    <r>
      <rPr>
        <sz val="10"/>
        <color theme="1"/>
        <rFont val="標楷體"/>
        <family val="4"/>
        <charset val="136"/>
      </rPr>
      <t>不含封板，含防震桿</t>
    </r>
    <r>
      <rPr>
        <sz val="10"/>
        <color theme="1"/>
        <rFont val="Times New Roman"/>
        <family val="1"/>
      </rPr>
      <t>)</t>
    </r>
    <r>
      <rPr>
        <sz val="10"/>
        <color theme="1"/>
        <rFont val="標楷體"/>
        <family val="4"/>
        <charset val="136"/>
      </rPr>
      <t>。</t>
    </r>
    <phoneticPr fontId="3" type="noConversion"/>
  </si>
  <si>
    <t>存放圖書</t>
    <phoneticPr fontId="3" type="noConversion"/>
  </si>
  <si>
    <t>圖資中心圖書資源組</t>
    <phoneticPr fontId="3" type="noConversion"/>
  </si>
  <si>
    <t>F2106110001-0001-0001</t>
    <phoneticPr fontId="3" type="noConversion"/>
  </si>
  <si>
    <t>組</t>
    <phoneticPr fontId="3" type="noConversion"/>
  </si>
  <si>
    <t>JB1(中控室)</t>
    <phoneticPr fontId="3" type="noConversion"/>
  </si>
  <si>
    <t>106.11.10</t>
    <phoneticPr fontId="3" type="noConversion"/>
  </si>
  <si>
    <t>106.11.23</t>
    <phoneticPr fontId="3" type="noConversion"/>
  </si>
  <si>
    <t>VACRON</t>
    <phoneticPr fontId="3" type="noConversion"/>
  </si>
  <si>
    <t>VDH-NX580A</t>
    <phoneticPr fontId="3" type="noConversion"/>
  </si>
  <si>
    <r>
      <t>1.24CH數位錄影主機</t>
    </r>
    <r>
      <rPr>
        <sz val="10"/>
        <color theme="1"/>
        <rFont val="Times New Roman"/>
        <family val="1"/>
      </rPr>
      <t>*1(VACRON VDH-NX580A)</t>
    </r>
    <r>
      <rPr>
        <sz val="10"/>
        <color theme="1"/>
        <rFont val="標楷體"/>
        <family val="4"/>
        <charset val="136"/>
      </rPr>
      <t>。</t>
    </r>
    <r>
      <rPr>
        <sz val="10"/>
        <color theme="1"/>
        <rFont val="Times New Roman"/>
        <family val="1"/>
      </rPr>
      <t>2.</t>
    </r>
    <r>
      <rPr>
        <sz val="10"/>
        <color theme="1"/>
        <rFont val="標楷體"/>
        <family val="4"/>
        <charset val="136"/>
      </rPr>
      <t>數位紅外線彩色攝影機</t>
    </r>
    <r>
      <rPr>
        <sz val="10"/>
        <color theme="1"/>
        <rFont val="Times New Roman"/>
        <family val="1"/>
      </rPr>
      <t>*9 (VACRON VIH-UM277A)</t>
    </r>
    <r>
      <rPr>
        <sz val="10"/>
        <color theme="1"/>
        <rFont val="標楷體"/>
        <family val="4"/>
        <charset val="136"/>
      </rPr>
      <t>。</t>
    </r>
    <r>
      <rPr>
        <sz val="10"/>
        <color theme="1"/>
        <rFont val="Times New Roman"/>
        <family val="1"/>
      </rPr>
      <t>3.4TB</t>
    </r>
    <r>
      <rPr>
        <sz val="10"/>
        <color theme="1"/>
        <rFont val="標楷體"/>
        <family val="4"/>
        <charset val="136"/>
      </rPr>
      <t>硬碟</t>
    </r>
    <r>
      <rPr>
        <sz val="10"/>
        <color theme="1"/>
        <rFont val="Times New Roman"/>
        <family val="1"/>
      </rPr>
      <t>*2 (SEAGATE)</t>
    </r>
    <r>
      <rPr>
        <sz val="10"/>
        <color theme="1"/>
        <rFont val="標楷體"/>
        <family val="4"/>
        <charset val="136"/>
      </rPr>
      <t>。</t>
    </r>
    <r>
      <rPr>
        <sz val="10"/>
        <color theme="1"/>
        <rFont val="Times New Roman"/>
        <family val="1"/>
      </rPr>
      <t>4.</t>
    </r>
    <r>
      <rPr>
        <sz val="10"/>
        <color theme="1"/>
        <rFont val="標楷體"/>
        <family val="4"/>
        <charset val="136"/>
      </rPr>
      <t>攝影機支架</t>
    </r>
    <r>
      <rPr>
        <sz val="10"/>
        <color theme="1"/>
        <rFont val="Times New Roman"/>
        <family val="1"/>
      </rPr>
      <t>*9</t>
    </r>
    <r>
      <rPr>
        <sz val="10"/>
        <color theme="1"/>
        <rFont val="標楷體"/>
        <family val="4"/>
        <charset val="136"/>
      </rPr>
      <t>(喬凡製品)。</t>
    </r>
    <phoneticPr fontId="3" type="noConversion"/>
  </si>
  <si>
    <t>D1106100004-0001-0001</t>
    <phoneticPr fontId="3" type="noConversion"/>
  </si>
  <si>
    <t>台</t>
    <phoneticPr fontId="3" type="noConversion"/>
  </si>
  <si>
    <t>106.11.21</t>
    <phoneticPr fontId="3" type="noConversion"/>
  </si>
  <si>
    <t>106.10.20</t>
    <phoneticPr fontId="3" type="noConversion"/>
  </si>
  <si>
    <t>A408-0-0821(鞋靴自動化專業教室)</t>
    <phoneticPr fontId="3" type="noConversion"/>
  </si>
  <si>
    <r>
      <t>(</t>
    </r>
    <r>
      <rPr>
        <sz val="10"/>
        <rFont val="標楷體"/>
        <family val="4"/>
        <charset val="136"/>
      </rPr>
      <t>泛用型油壓自動壓底機</t>
    </r>
    <r>
      <rPr>
        <sz val="10"/>
        <rFont val="Times New Roman"/>
        <family val="1"/>
      </rPr>
      <t>)</t>
    </r>
    <r>
      <rPr>
        <sz val="10"/>
        <rFont val="標楷體"/>
        <family val="4"/>
        <charset val="136"/>
      </rPr>
      <t>：1.總消耗電能：</t>
    </r>
    <r>
      <rPr>
        <sz val="10"/>
        <rFont val="Times New Roman"/>
        <family val="1"/>
      </rPr>
      <t>2.5KW</t>
    </r>
    <r>
      <rPr>
        <sz val="10"/>
        <rFont val="標楷體"/>
        <family val="4"/>
        <charset val="136"/>
      </rPr>
      <t>；2.使用壓力：</t>
    </r>
    <r>
      <rPr>
        <sz val="10"/>
        <rFont val="Times New Roman"/>
        <family val="1"/>
      </rPr>
      <t>30-50kg/cm²</t>
    </r>
    <r>
      <rPr>
        <sz val="10"/>
        <rFont val="標楷體"/>
        <family val="4"/>
        <charset val="136"/>
      </rPr>
      <t>；</t>
    </r>
    <r>
      <rPr>
        <sz val="10"/>
        <rFont val="Times New Roman"/>
        <family val="1"/>
      </rPr>
      <t>3.</t>
    </r>
    <r>
      <rPr>
        <sz val="10"/>
        <rFont val="標楷體"/>
        <family val="4"/>
        <charset val="136"/>
      </rPr>
      <t>產能：</t>
    </r>
    <r>
      <rPr>
        <sz val="10"/>
        <rFont val="Times New Roman"/>
        <family val="1"/>
      </rPr>
      <t>2500pairs/8hour</t>
    </r>
    <r>
      <rPr>
        <sz val="10"/>
        <rFont val="標楷體"/>
        <family val="4"/>
        <charset val="136"/>
      </rPr>
      <t>；</t>
    </r>
    <r>
      <rPr>
        <sz val="10"/>
        <rFont val="Times New Roman"/>
        <family val="1"/>
      </rPr>
      <t>4.</t>
    </r>
    <r>
      <rPr>
        <sz val="10"/>
        <rFont val="標楷體"/>
        <family val="4"/>
        <charset val="136"/>
      </rPr>
      <t>液壓油用量：</t>
    </r>
    <r>
      <rPr>
        <sz val="10"/>
        <rFont val="Times New Roman"/>
        <family val="1"/>
      </rPr>
      <t>70liters</t>
    </r>
    <r>
      <rPr>
        <sz val="10"/>
        <rFont val="標楷體"/>
        <family val="4"/>
        <charset val="136"/>
      </rPr>
      <t>；</t>
    </r>
    <r>
      <rPr>
        <sz val="10"/>
        <rFont val="Times New Roman"/>
        <family val="1"/>
      </rPr>
      <t>5.</t>
    </r>
    <r>
      <rPr>
        <sz val="10"/>
        <rFont val="標楷體"/>
        <family val="4"/>
        <charset val="136"/>
      </rPr>
      <t>淨重：</t>
    </r>
    <r>
      <rPr>
        <sz val="10"/>
        <rFont val="Times New Roman"/>
        <family val="1"/>
      </rPr>
      <t>785KGS</t>
    </r>
    <r>
      <rPr>
        <sz val="10"/>
        <rFont val="標楷體"/>
        <family val="4"/>
        <charset val="136"/>
      </rPr>
      <t>；</t>
    </r>
    <r>
      <rPr>
        <sz val="10"/>
        <rFont val="Times New Roman"/>
        <family val="1"/>
      </rPr>
      <t>6.</t>
    </r>
    <r>
      <rPr>
        <sz val="10"/>
        <rFont val="標楷體"/>
        <family val="4"/>
        <charset val="136"/>
      </rPr>
      <t>機械尺寸：</t>
    </r>
    <r>
      <rPr>
        <sz val="10"/>
        <rFont val="Times New Roman"/>
        <family val="1"/>
      </rPr>
      <t>1150(L)x1050(W)x1950(H)mm</t>
    </r>
    <r>
      <rPr>
        <sz val="10"/>
        <rFont val="標楷體"/>
        <family val="4"/>
        <charset val="136"/>
      </rPr>
      <t>。</t>
    </r>
    <phoneticPr fontId="3" type="noConversion"/>
  </si>
  <si>
    <t>時尚造型設計系</t>
    <phoneticPr fontId="3" type="noConversion"/>
  </si>
  <si>
    <t>配合教學與課程之需求，建構時尚鞋靴設計實習教學設備。</t>
    <phoneticPr fontId="3" type="noConversion"/>
  </si>
  <si>
    <t>D1106100005-0001-0005</t>
    <phoneticPr fontId="3" type="noConversion"/>
  </si>
  <si>
    <t>三菱</t>
    <phoneticPr fontId="3" type="noConversion"/>
  </si>
  <si>
    <t>FX3G-40MR</t>
    <phoneticPr fontId="3" type="noConversion"/>
  </si>
  <si>
    <t>106.11.21</t>
    <phoneticPr fontId="3" type="noConversion"/>
  </si>
  <si>
    <t>106.10.23</t>
    <phoneticPr fontId="3" type="noConversion"/>
  </si>
  <si>
    <t>F302-0-048(工業配線實驗室)</t>
    <phoneticPr fontId="3" type="noConversion"/>
  </si>
  <si>
    <r>
      <t>AC110/220V</t>
    </r>
    <r>
      <rPr>
        <sz val="10"/>
        <rFont val="標楷體"/>
        <family val="4"/>
        <charset val="136"/>
      </rPr>
      <t>輸入</t>
    </r>
    <r>
      <rPr>
        <sz val="10"/>
        <rFont val="Times New Roman"/>
        <family val="1"/>
      </rPr>
      <t>24</t>
    </r>
    <r>
      <rPr>
        <sz val="10"/>
        <rFont val="標楷體"/>
        <family val="4"/>
        <charset val="136"/>
      </rPr>
      <t>點</t>
    </r>
    <r>
      <rPr>
        <sz val="10"/>
        <rFont val="Times New Roman"/>
        <family val="1"/>
      </rPr>
      <t>DC24V(NPN/P</t>
    </r>
    <r>
      <rPr>
        <sz val="10"/>
        <rFont val="標楷體"/>
        <family val="4"/>
        <charset val="136"/>
      </rPr>
      <t>共用；輸出</t>
    </r>
    <r>
      <rPr>
        <sz val="10"/>
        <rFont val="Times New Roman"/>
        <family val="1"/>
      </rPr>
      <t>16</t>
    </r>
    <r>
      <rPr>
        <sz val="10"/>
        <rFont val="標楷體"/>
        <family val="4"/>
        <charset val="136"/>
      </rPr>
      <t>點繼電器書寫器及傳輸線。</t>
    </r>
  </si>
  <si>
    <t>可程式控制器實習上課用</t>
  </si>
  <si>
    <t>電機系</t>
  </si>
  <si>
    <t>千附</t>
    <phoneticPr fontId="3" type="noConversion"/>
  </si>
  <si>
    <t>CF-715A</t>
    <phoneticPr fontId="3" type="noConversion"/>
  </si>
  <si>
    <t>D1106100006-0001-0012</t>
    <phoneticPr fontId="3" type="noConversion"/>
  </si>
  <si>
    <t>FX3U-32MR</t>
    <phoneticPr fontId="3" type="noConversion"/>
  </si>
  <si>
    <t>套</t>
    <phoneticPr fontId="3" type="noConversion"/>
  </si>
  <si>
    <t>F302-0-048(工業配線實驗室)</t>
    <phoneticPr fontId="3" type="noConversion"/>
  </si>
  <si>
    <t>電機系</t>
    <phoneticPr fontId="3" type="noConversion"/>
  </si>
  <si>
    <r>
      <t>AC110/220V</t>
    </r>
    <r>
      <rPr>
        <sz val="10"/>
        <rFont val="標楷體"/>
        <family val="4"/>
        <charset val="136"/>
      </rPr>
      <t>；輸入</t>
    </r>
    <r>
      <rPr>
        <sz val="10"/>
        <rFont val="Times New Roman"/>
        <family val="1"/>
      </rPr>
      <t>16</t>
    </r>
    <r>
      <rPr>
        <sz val="10"/>
        <rFont val="標楷體"/>
        <family val="4"/>
        <charset val="136"/>
      </rPr>
      <t>點</t>
    </r>
    <r>
      <rPr>
        <sz val="10"/>
        <rFont val="Times New Roman"/>
        <family val="1"/>
      </rPr>
      <t>DC24V(NPN/P</t>
    </r>
    <r>
      <rPr>
        <sz val="10"/>
        <rFont val="標楷體"/>
        <family val="4"/>
        <charset val="136"/>
      </rPr>
      <t>共用輸出</t>
    </r>
    <r>
      <rPr>
        <sz val="10"/>
        <rFont val="Times New Roman"/>
        <family val="1"/>
      </rPr>
      <t>16</t>
    </r>
    <r>
      <rPr>
        <sz val="10"/>
        <rFont val="標楷體"/>
        <family val="4"/>
        <charset val="136"/>
      </rPr>
      <t>點繼電器書寫器及傳輸線。</t>
    </r>
    <phoneticPr fontId="3" type="noConversion"/>
  </si>
  <si>
    <t>D1106110001-0001-0002</t>
    <phoneticPr fontId="3" type="noConversion"/>
  </si>
  <si>
    <t>D1106110001-0003-0006</t>
    <phoneticPr fontId="3" type="noConversion"/>
  </si>
  <si>
    <t>0018-01</t>
    <phoneticPr fontId="3" type="noConversion"/>
  </si>
  <si>
    <t>0018-02</t>
    <phoneticPr fontId="3" type="noConversion"/>
  </si>
  <si>
    <t>組</t>
    <phoneticPr fontId="3" type="noConversion"/>
  </si>
  <si>
    <r>
      <t>台灣寶椅子</t>
    </r>
    <r>
      <rPr>
        <sz val="10"/>
        <color theme="1"/>
        <rFont val="Times New Roman"/>
        <family val="1"/>
      </rPr>
      <t xml:space="preserve"> </t>
    </r>
    <r>
      <rPr>
        <sz val="10"/>
        <color theme="1"/>
        <rFont val="標楷體"/>
        <family val="4"/>
        <charset val="136"/>
      </rPr>
      <t/>
    </r>
    <phoneticPr fontId="3" type="noConversion"/>
  </si>
  <si>
    <t>禪風+Z型</t>
    <phoneticPr fontId="3" type="noConversion"/>
  </si>
  <si>
    <r>
      <t>1.沖水椅主體頭槽</t>
    </r>
    <r>
      <rPr>
        <sz val="10"/>
        <color theme="1"/>
        <rFont val="Times New Roman"/>
        <family val="1"/>
      </rPr>
      <t>+</t>
    </r>
    <r>
      <rPr>
        <sz val="10"/>
        <color theme="1"/>
        <rFont val="標楷體"/>
        <family val="4"/>
        <charset val="136"/>
      </rPr>
      <t>座椅：符合人體工學一體成型玻璃纖維強化塑膠主體，符合</t>
    </r>
    <r>
      <rPr>
        <sz val="10"/>
        <color theme="1"/>
        <rFont val="Times New Roman"/>
        <family val="1"/>
      </rPr>
      <t>ISO</t>
    </r>
    <r>
      <rPr>
        <sz val="10"/>
        <color theme="1"/>
        <rFont val="標楷體"/>
        <family val="4"/>
        <charset val="136"/>
      </rPr>
      <t>認證不怕刮即可拋光亮面處理。</t>
    </r>
    <r>
      <rPr>
        <sz val="10"/>
        <color theme="1"/>
        <rFont val="Times New Roman"/>
        <family val="1"/>
      </rPr>
      <t>2.</t>
    </r>
    <r>
      <rPr>
        <sz val="10"/>
        <color theme="1"/>
        <rFont val="標楷體"/>
        <family val="4"/>
        <charset val="136"/>
      </rPr>
      <t>速拆式沖水躺椅坐墊。</t>
    </r>
    <r>
      <rPr>
        <sz val="10"/>
        <color theme="1"/>
        <rFont val="Times New Roman"/>
        <family val="1"/>
      </rPr>
      <t>3.</t>
    </r>
    <r>
      <rPr>
        <sz val="10"/>
        <color theme="1"/>
        <rFont val="標楷體"/>
        <family val="4"/>
        <charset val="136"/>
      </rPr>
      <t>可拆式沖水主體水槽內持頂頭托，方便清洗。</t>
    </r>
    <r>
      <rPr>
        <sz val="10"/>
        <color theme="1"/>
        <rFont val="Times New Roman"/>
        <family val="1"/>
      </rPr>
      <t>4.</t>
    </r>
    <r>
      <rPr>
        <sz val="10"/>
        <color theme="1"/>
        <rFont val="標楷體"/>
        <family val="4"/>
        <charset val="136"/>
      </rPr>
      <t>不鏽鋼獨立式腳踏。</t>
    </r>
    <r>
      <rPr>
        <sz val="10"/>
        <color theme="1"/>
        <rFont val="Times New Roman"/>
        <family val="1"/>
      </rPr>
      <t>5.</t>
    </r>
    <r>
      <rPr>
        <sz val="10"/>
        <color theme="1"/>
        <rFont val="標楷體"/>
        <family val="4"/>
        <charset val="136"/>
      </rPr>
      <t>一體式玻璃纖維強化塑膠底座</t>
    </r>
    <r>
      <rPr>
        <sz val="10"/>
        <color theme="1"/>
        <rFont val="Times New Roman"/>
        <family val="1"/>
      </rPr>
      <t>(</t>
    </r>
    <r>
      <rPr>
        <sz val="10"/>
        <color theme="1"/>
        <rFont val="標楷體"/>
        <family val="4"/>
        <charset val="136"/>
      </rPr>
      <t>保留維修孔</t>
    </r>
    <r>
      <rPr>
        <sz val="10"/>
        <color theme="1"/>
        <rFont val="Times New Roman"/>
        <family val="1"/>
      </rPr>
      <t>)</t>
    </r>
    <r>
      <rPr>
        <sz val="10"/>
        <color theme="1"/>
        <rFont val="標楷體"/>
        <family val="4"/>
        <charset val="136"/>
      </rPr>
      <t>，符合</t>
    </r>
    <r>
      <rPr>
        <sz val="10"/>
        <color theme="1"/>
        <rFont val="Times New Roman"/>
        <family val="1"/>
      </rPr>
      <t>ISO</t>
    </r>
    <r>
      <rPr>
        <sz val="10"/>
        <color theme="1"/>
        <rFont val="標楷體"/>
        <family val="4"/>
        <charset val="136"/>
      </rPr>
      <t>任證不怕刮即可拋光亮面處理。</t>
    </r>
    <r>
      <rPr>
        <sz val="10"/>
        <color theme="1"/>
        <rFont val="Times New Roman"/>
        <family val="1"/>
      </rPr>
      <t>6.</t>
    </r>
    <r>
      <rPr>
        <sz val="10"/>
        <color theme="1"/>
        <rFont val="標楷體"/>
        <family val="4"/>
        <charset val="136"/>
      </rPr>
      <t>管線不外露設計以免燙傷。</t>
    </r>
    <r>
      <rPr>
        <sz val="10"/>
        <color theme="1"/>
        <rFont val="Times New Roman"/>
        <family val="1"/>
      </rPr>
      <t>7.</t>
    </r>
    <r>
      <rPr>
        <sz val="10"/>
        <color theme="1"/>
        <rFont val="標楷體"/>
        <family val="4"/>
        <charset val="136"/>
      </rPr>
      <t>沖水椅主體含分離式腳踏總長度尺寸：長</t>
    </r>
    <r>
      <rPr>
        <sz val="10"/>
        <color theme="1"/>
        <rFont val="Times New Roman"/>
        <family val="1"/>
      </rPr>
      <t>175cm/</t>
    </r>
    <r>
      <rPr>
        <sz val="10"/>
        <color theme="1"/>
        <rFont val="標楷體"/>
        <family val="4"/>
        <charset val="136"/>
      </rPr>
      <t>寬</t>
    </r>
    <r>
      <rPr>
        <sz val="10"/>
        <color theme="1"/>
        <rFont val="Times New Roman"/>
        <family val="1"/>
      </rPr>
      <t>70cm/</t>
    </r>
    <r>
      <rPr>
        <sz val="10"/>
        <color theme="1"/>
        <rFont val="標楷體"/>
        <family val="4"/>
        <charset val="136"/>
      </rPr>
      <t>高</t>
    </r>
    <r>
      <rPr>
        <sz val="10"/>
        <color theme="1"/>
        <rFont val="Times New Roman"/>
        <family val="1"/>
      </rPr>
      <t>95cm</t>
    </r>
    <r>
      <rPr>
        <sz val="10"/>
        <color theme="1"/>
        <rFont val="標楷體"/>
        <family val="4"/>
        <charset val="136"/>
      </rPr>
      <t>。</t>
    </r>
    <r>
      <rPr>
        <sz val="10"/>
        <color theme="1"/>
        <rFont val="Times New Roman"/>
        <family val="1"/>
      </rPr>
      <t>8.</t>
    </r>
    <r>
      <rPr>
        <sz val="10"/>
        <color theme="1"/>
        <rFont val="標楷體"/>
        <family val="4"/>
        <charset val="136"/>
      </rPr>
      <t>配管材質：熱水採壓接</t>
    </r>
    <r>
      <rPr>
        <sz val="10"/>
        <color theme="1"/>
        <rFont val="Times New Roman"/>
        <family val="1"/>
      </rPr>
      <t>SUS</t>
    </r>
    <r>
      <rPr>
        <sz val="10"/>
        <color theme="1"/>
        <rFont val="標楷體"/>
        <family val="4"/>
        <charset val="136"/>
      </rPr>
      <t>管、冷水採</t>
    </r>
    <r>
      <rPr>
        <sz val="10"/>
        <color theme="1"/>
        <rFont val="Times New Roman"/>
        <family val="1"/>
      </rPr>
      <t>PVC "O"</t>
    </r>
    <r>
      <rPr>
        <sz val="10"/>
        <color theme="1"/>
        <rFont val="標楷體"/>
        <family val="4"/>
        <charset val="136"/>
      </rPr>
      <t>級管</t>
    </r>
    <r>
      <rPr>
        <sz val="10"/>
        <color theme="1"/>
        <rFont val="Times New Roman"/>
        <family val="1"/>
      </rPr>
      <t>/304</t>
    </r>
    <r>
      <rPr>
        <sz val="10"/>
        <color theme="1"/>
        <rFont val="標楷體"/>
        <family val="4"/>
        <charset val="136"/>
      </rPr>
      <t>不鏽鋼管材。</t>
    </r>
    <phoneticPr fontId="3" type="noConversion"/>
  </si>
  <si>
    <t>A310-1-054(時尚美髮造型專業教室)</t>
    <phoneticPr fontId="3" type="noConversion"/>
  </si>
  <si>
    <t>106.11.1</t>
    <phoneticPr fontId="3" type="noConversion"/>
  </si>
  <si>
    <t>106.12.1</t>
    <phoneticPr fontId="3" type="noConversion"/>
  </si>
  <si>
    <t>美容技術之教學需求</t>
  </si>
  <si>
    <t>D1106110002-0001-0001</t>
    <phoneticPr fontId="3" type="noConversion"/>
  </si>
  <si>
    <t xml:space="preserve">HP </t>
    <phoneticPr fontId="3" type="noConversion"/>
  </si>
  <si>
    <t>LaserJet M130fw</t>
    <phoneticPr fontId="3" type="noConversion"/>
  </si>
  <si>
    <t>J301-1-053(經營模擬實習室)</t>
    <phoneticPr fontId="3" type="noConversion"/>
  </si>
  <si>
    <t>106.11.6</t>
    <phoneticPr fontId="3" type="noConversion"/>
  </si>
  <si>
    <t>106.11.27</t>
    <phoneticPr fontId="3" type="noConversion"/>
  </si>
  <si>
    <r>
      <t>功能：列印</t>
    </r>
    <r>
      <rPr>
        <sz val="10"/>
        <color theme="1"/>
        <rFont val="Times New Roman"/>
        <family val="1"/>
      </rPr>
      <t>/</t>
    </r>
    <r>
      <rPr>
        <sz val="10"/>
        <color theme="1"/>
        <rFont val="標楷體"/>
        <family val="4"/>
        <charset val="136"/>
      </rPr>
      <t>影印</t>
    </r>
    <r>
      <rPr>
        <sz val="10"/>
        <color theme="1"/>
        <rFont val="Times New Roman"/>
        <family val="1"/>
      </rPr>
      <t>/</t>
    </r>
    <r>
      <rPr>
        <sz val="10"/>
        <color theme="1"/>
        <rFont val="標楷體"/>
        <family val="4"/>
        <charset val="136"/>
      </rPr>
      <t>掃描</t>
    </r>
    <r>
      <rPr>
        <sz val="10"/>
        <color theme="1"/>
        <rFont val="Times New Roman"/>
        <family val="1"/>
      </rPr>
      <t>/</t>
    </r>
    <r>
      <rPr>
        <sz val="10"/>
        <color theme="1"/>
        <rFont val="標楷體"/>
        <family val="4"/>
        <charset val="136"/>
      </rPr>
      <t>傳真；列印速度：</t>
    </r>
    <r>
      <rPr>
        <sz val="10"/>
        <color theme="1"/>
        <rFont val="Times New Roman"/>
        <family val="1"/>
      </rPr>
      <t>22ppm</t>
    </r>
    <r>
      <rPr>
        <sz val="10"/>
        <color theme="1"/>
        <rFont val="標楷體"/>
        <family val="4"/>
        <charset val="136"/>
      </rPr>
      <t>；列印解析度：</t>
    </r>
    <r>
      <rPr>
        <sz val="10"/>
        <color theme="1"/>
        <rFont val="Times New Roman"/>
        <family val="1"/>
      </rPr>
      <t>600x600dpi</t>
    </r>
    <r>
      <rPr>
        <sz val="10"/>
        <color theme="1"/>
        <rFont val="標楷體"/>
        <family val="4"/>
        <charset val="136"/>
      </rPr>
      <t>；記憶體：</t>
    </r>
    <r>
      <rPr>
        <sz val="10"/>
        <color theme="1"/>
        <rFont val="Times New Roman"/>
        <family val="1"/>
      </rPr>
      <t>256MB</t>
    </r>
    <r>
      <rPr>
        <sz val="10"/>
        <color theme="1"/>
        <rFont val="標楷體"/>
        <family val="4"/>
        <charset val="136"/>
      </rPr>
      <t>影印速度：</t>
    </r>
    <r>
      <rPr>
        <sz val="10"/>
        <color theme="1"/>
        <rFont val="Times New Roman"/>
        <family val="1"/>
      </rPr>
      <t>22ppm</t>
    </r>
    <r>
      <rPr>
        <sz val="10"/>
        <color theme="1"/>
        <rFont val="標楷體"/>
        <family val="4"/>
        <charset val="136"/>
      </rPr>
      <t>；傳真速度：</t>
    </r>
    <r>
      <rPr>
        <sz val="10"/>
        <color theme="1"/>
        <rFont val="Times New Roman"/>
        <family val="1"/>
      </rPr>
      <t>33.6kbps</t>
    </r>
    <r>
      <rPr>
        <sz val="10"/>
        <color theme="1"/>
        <rFont val="標楷體"/>
        <family val="4"/>
        <charset val="136"/>
      </rPr>
      <t>；自動送稿</t>
    </r>
    <r>
      <rPr>
        <sz val="10"/>
        <color theme="1"/>
        <rFont val="Times New Roman"/>
        <family val="1"/>
      </rPr>
      <t>ADF</t>
    </r>
    <r>
      <rPr>
        <sz val="10"/>
        <color theme="1"/>
        <rFont val="標楷體"/>
        <family val="4"/>
        <charset val="136"/>
      </rPr>
      <t>：有；網路功能：</t>
    </r>
    <r>
      <rPr>
        <sz val="10"/>
        <color theme="1"/>
        <rFont val="Times New Roman"/>
        <family val="1"/>
      </rPr>
      <t>10/100</t>
    </r>
    <r>
      <rPr>
        <sz val="10"/>
        <color theme="1"/>
        <rFont val="標楷體"/>
        <family val="4"/>
        <charset val="136"/>
      </rPr>
      <t>乙太網路、無線網路；連線功能：</t>
    </r>
    <r>
      <rPr>
        <sz val="10"/>
        <color theme="1"/>
        <rFont val="Times New Roman"/>
        <family val="1"/>
      </rPr>
      <t>USB</t>
    </r>
    <r>
      <rPr>
        <sz val="10"/>
        <color theme="1"/>
        <rFont val="標楷體"/>
        <family val="4"/>
        <charset val="136"/>
      </rPr>
      <t>；顯示螢幕：</t>
    </r>
    <r>
      <rPr>
        <sz val="10"/>
        <color theme="1"/>
        <rFont val="Times New Roman"/>
        <family val="1"/>
      </rPr>
      <t>2.7</t>
    </r>
    <r>
      <rPr>
        <sz val="10"/>
        <color theme="1"/>
        <rFont val="標楷體"/>
        <family val="4"/>
        <charset val="136"/>
      </rPr>
      <t>吋彩色觸控螢幕；每月月印量：</t>
    </r>
    <r>
      <rPr>
        <sz val="10"/>
        <color theme="1"/>
        <rFont val="Times New Roman"/>
        <family val="1"/>
      </rPr>
      <t>10,000</t>
    </r>
    <r>
      <rPr>
        <sz val="10"/>
        <color theme="1"/>
        <rFont val="標楷體"/>
        <family val="4"/>
        <charset val="136"/>
      </rPr>
      <t>。</t>
    </r>
    <phoneticPr fontId="3" type="noConversion"/>
  </si>
  <si>
    <r>
      <t>相關必選修課程</t>
    </r>
    <r>
      <rPr>
        <sz val="10"/>
        <rFont val="Times New Roman"/>
        <family val="1"/>
      </rPr>
      <t>e</t>
    </r>
    <r>
      <rPr>
        <sz val="10"/>
        <rFont val="標楷體"/>
        <family val="4"/>
        <charset val="136"/>
      </rPr>
      <t>化教學使用</t>
    </r>
    <phoneticPr fontId="3" type="noConversion"/>
  </si>
  <si>
    <t>企業管理系</t>
    <phoneticPr fontId="3" type="noConversion"/>
  </si>
  <si>
    <t>D1106110003-0001-0002</t>
    <phoneticPr fontId="3" type="noConversion"/>
  </si>
  <si>
    <t xml:space="preserve">Antari </t>
    <phoneticPr fontId="3" type="noConversion"/>
  </si>
  <si>
    <t>Z-1200II</t>
    <phoneticPr fontId="3" type="noConversion"/>
  </si>
  <si>
    <t>B102-0-0891(多功能實驗劇場)</t>
    <phoneticPr fontId="3" type="noConversion"/>
  </si>
  <si>
    <t>106.12.6</t>
    <phoneticPr fontId="3" type="noConversion"/>
  </si>
  <si>
    <r>
      <t>220V煙霧機型</t>
    </r>
    <r>
      <rPr>
        <sz val="10"/>
        <color theme="1"/>
        <rFont val="Times New Roman"/>
        <family val="1"/>
      </rPr>
      <t>,</t>
    </r>
    <r>
      <rPr>
        <sz val="10"/>
        <color theme="1"/>
        <rFont val="標楷體"/>
        <family val="4"/>
        <charset val="136"/>
      </rPr>
      <t>使用</t>
    </r>
    <r>
      <rPr>
        <sz val="10"/>
        <color theme="1"/>
        <rFont val="Times New Roman"/>
        <family val="1"/>
      </rPr>
      <t>ECO</t>
    </r>
    <r>
      <rPr>
        <sz val="10"/>
        <color theme="1"/>
        <rFont val="標楷體"/>
        <family val="4"/>
        <charset val="136"/>
      </rPr>
      <t>電子式溫度控制方式</t>
    </r>
    <r>
      <rPr>
        <sz val="10"/>
        <color theme="1"/>
        <rFont val="Times New Roman"/>
        <family val="1"/>
      </rPr>
      <t>,</t>
    </r>
    <r>
      <rPr>
        <sz val="10"/>
        <color theme="1"/>
        <rFont val="標楷體"/>
        <family val="4"/>
        <charset val="136"/>
      </rPr>
      <t>平穩的處理熱能的交換方式</t>
    </r>
    <r>
      <rPr>
        <sz val="10"/>
        <color theme="1"/>
        <rFont val="Times New Roman"/>
        <family val="1"/>
      </rPr>
      <t>,</t>
    </r>
    <r>
      <rPr>
        <sz val="10"/>
        <color theme="1"/>
        <rFont val="標楷體"/>
        <family val="4"/>
        <charset val="136"/>
      </rPr>
      <t>能夠在使用上產生更高的效率</t>
    </r>
    <r>
      <rPr>
        <sz val="10"/>
        <color theme="1"/>
        <rFont val="Times New Roman"/>
        <family val="1"/>
      </rPr>
      <t>,</t>
    </r>
    <r>
      <rPr>
        <sz val="10"/>
        <color theme="1"/>
        <rFont val="標楷體"/>
        <family val="4"/>
        <charset val="136"/>
      </rPr>
      <t>並能降低用電</t>
    </r>
    <r>
      <rPr>
        <sz val="10"/>
        <color theme="1"/>
        <rFont val="Times New Roman"/>
        <family val="1"/>
      </rPr>
      <t>20%</t>
    </r>
    <r>
      <rPr>
        <sz val="10"/>
        <color theme="1"/>
        <rFont val="標楷體"/>
        <family val="4"/>
        <charset val="136"/>
      </rPr>
      <t>。經由無接縫一體成型的電熱管均勻而有力的輸出純淨無瑕的煙霧。含訂製搬運箱</t>
    </r>
    <phoneticPr fontId="3" type="noConversion"/>
  </si>
  <si>
    <t>基礎燈光等課程實習設備</t>
  </si>
  <si>
    <t>基礎燈光等課程實習設備</t>
    <phoneticPr fontId="3" type="noConversion"/>
  </si>
  <si>
    <t>影視傳播系</t>
  </si>
  <si>
    <t>影視傳播系</t>
    <phoneticPr fontId="3" type="noConversion"/>
  </si>
  <si>
    <t>D1106110004-0001-0002</t>
    <phoneticPr fontId="3" type="noConversion"/>
  </si>
  <si>
    <t>WP-163B</t>
    <phoneticPr fontId="3" type="noConversion"/>
  </si>
  <si>
    <t>唐宋</t>
    <phoneticPr fontId="3" type="noConversion"/>
  </si>
  <si>
    <r>
      <t>手搖式升降</t>
    </r>
    <r>
      <rPr>
        <sz val="10"/>
        <color theme="1"/>
        <rFont val="Times New Roman"/>
        <family val="1"/>
      </rPr>
      <t>2</t>
    </r>
    <r>
      <rPr>
        <sz val="10"/>
        <color theme="1"/>
        <rFont val="標楷體"/>
        <family val="4"/>
        <charset val="136"/>
      </rPr>
      <t>支；需含橫桿以及固定螺絲；高度最高可達</t>
    </r>
    <r>
      <rPr>
        <sz val="10"/>
        <color theme="1"/>
        <rFont val="Times New Roman"/>
        <family val="1"/>
      </rPr>
      <t>270</t>
    </r>
    <r>
      <rPr>
        <sz val="10"/>
        <color theme="1"/>
        <rFont val="標楷體"/>
        <family val="4"/>
        <charset val="136"/>
      </rPr>
      <t>公分</t>
    </r>
    <r>
      <rPr>
        <sz val="10"/>
        <color theme="1"/>
        <rFont val="Times New Roman"/>
        <family val="1"/>
      </rPr>
      <t>;</t>
    </r>
    <r>
      <rPr>
        <sz val="10"/>
        <color theme="1"/>
        <rFont val="標楷體"/>
        <family val="4"/>
        <charset val="136"/>
      </rPr>
      <t>最大載重</t>
    </r>
    <r>
      <rPr>
        <sz val="10"/>
        <color theme="1"/>
        <rFont val="Times New Roman"/>
        <family val="1"/>
      </rPr>
      <t>&gt;50</t>
    </r>
    <r>
      <rPr>
        <sz val="10"/>
        <color theme="1"/>
        <rFont val="標楷體"/>
        <family val="4"/>
        <charset val="136"/>
      </rPr>
      <t>公斤；含訂製搬運箱。</t>
    </r>
    <phoneticPr fontId="3" type="noConversion"/>
  </si>
  <si>
    <t>D1106110005-0001-0001</t>
    <phoneticPr fontId="3" type="noConversion"/>
  </si>
  <si>
    <t xml:space="preserve">Topsound </t>
    <phoneticPr fontId="3" type="noConversion"/>
  </si>
  <si>
    <t>訂製品</t>
    <phoneticPr fontId="3" type="noConversion"/>
  </si>
  <si>
    <t>個</t>
    <phoneticPr fontId="3" type="noConversion"/>
  </si>
  <si>
    <r>
      <t>(power pack)電源箱為國際標準尺寸19"x16u, 含前後蓋、活動輪4組, 航空箱外部防水係數</t>
    </r>
    <r>
      <rPr>
        <sz val="10"/>
        <color theme="1"/>
        <rFont val="Times New Roman"/>
        <family val="1"/>
      </rPr>
      <t>≥</t>
    </r>
    <r>
      <rPr>
        <sz val="10"/>
        <color theme="1"/>
        <rFont val="標楷體"/>
        <family val="4"/>
        <charset val="136"/>
      </rPr>
      <t>IP65, 內安裝電源控制開關12迴路含總電源無熔絲開關100A及12個單迴路20A開關, 電力輸入3O4W端子盤及專業型CANLock 400A公母座共8組3O+G x2, 輸出需訂製6迴路專業型雙插座(2pin+G)2組及19PIN母座2組。含總電力線30米 24mm2 CANLock400A接頭對裸線1組。配線搬運箱1箱。</t>
    </r>
  </si>
  <si>
    <t>D1106110006-0001-0001</t>
    <phoneticPr fontId="3" type="noConversion"/>
  </si>
  <si>
    <t>King Kong 1024P</t>
  </si>
  <si>
    <t>KK1024P, 1024P控盤 / 含航空搬運機箱。 專業鵝頸工作燈1支，適合室內外演出使用。 電源：AC 100 240V / 50-60Hz。</t>
  </si>
  <si>
    <t xml:space="preserve"> 1024P</t>
    <phoneticPr fontId="3" type="noConversion"/>
  </si>
  <si>
    <t>D1106110007-0001-0004</t>
    <phoneticPr fontId="3" type="noConversion"/>
  </si>
  <si>
    <t xml:space="preserve">BEAM230 </t>
    <phoneticPr fontId="3" type="noConversion"/>
  </si>
  <si>
    <t>MJ-MV10</t>
    <phoneticPr fontId="3" type="noConversion"/>
  </si>
  <si>
    <r>
      <t>LED MOVING HEAD 2盞。功率：</t>
    </r>
    <r>
      <rPr>
        <sz val="10"/>
        <color theme="1"/>
        <rFont val="Times New Roman"/>
        <family val="1"/>
      </rPr>
      <t>100-240V</t>
    </r>
    <r>
      <rPr>
        <sz val="10"/>
        <color theme="1"/>
        <rFont val="標楷體"/>
        <family val="4"/>
        <charset val="136"/>
      </rPr>
      <t>，</t>
    </r>
    <r>
      <rPr>
        <sz val="10"/>
        <color theme="1"/>
        <rFont val="Times New Roman"/>
        <family val="1"/>
      </rPr>
      <t>50 / 60Hz</t>
    </r>
    <r>
      <rPr>
        <sz val="10"/>
        <color theme="1"/>
        <rFont val="標楷體"/>
        <family val="4"/>
        <charset val="136"/>
      </rPr>
      <t>。功率：</t>
    </r>
    <r>
      <rPr>
        <sz val="10"/>
        <color theme="1"/>
        <rFont val="Times New Roman"/>
        <family val="1"/>
      </rPr>
      <t>300W</t>
    </r>
    <r>
      <rPr>
        <sz val="10"/>
        <color theme="1"/>
        <rFont val="標楷體"/>
        <family val="4"/>
        <charset val="136"/>
      </rPr>
      <t>。燈泡類型：</t>
    </r>
    <r>
      <rPr>
        <sz val="10"/>
        <color theme="1"/>
        <rFont val="Times New Roman"/>
        <family val="1"/>
      </rPr>
      <t>OSMR 7R</t>
    </r>
    <r>
      <rPr>
        <sz val="10"/>
        <color theme="1"/>
        <rFont val="標楷體"/>
        <family val="4"/>
        <charset val="136"/>
      </rPr>
      <t>或</t>
    </r>
    <r>
      <rPr>
        <sz val="10"/>
        <color theme="1"/>
        <rFont val="Times New Roman"/>
        <family val="1"/>
      </rPr>
      <t>YODN 5R</t>
    </r>
    <r>
      <rPr>
        <sz val="10"/>
        <color theme="1"/>
        <rFont val="標楷體"/>
        <family val="4"/>
        <charset val="136"/>
      </rPr>
      <t>。光通量</t>
    </r>
    <r>
      <rPr>
        <sz val="10"/>
        <color theme="1"/>
        <rFont val="Times New Roman"/>
        <family val="1"/>
      </rPr>
      <t>&gt;10000lm</t>
    </r>
    <r>
      <rPr>
        <sz val="10"/>
        <color theme="1"/>
        <rFont val="標楷體"/>
        <family val="4"/>
        <charset val="136"/>
      </rPr>
      <t>，色溫達</t>
    </r>
    <r>
      <rPr>
        <sz val="10"/>
        <color theme="1"/>
        <rFont val="Times New Roman"/>
        <family val="1"/>
      </rPr>
      <t>9800K</t>
    </r>
    <r>
      <rPr>
        <sz val="10"/>
        <color theme="1"/>
        <rFont val="標楷體"/>
        <family val="4"/>
        <charset val="136"/>
      </rPr>
      <t>。</t>
    </r>
    <r>
      <rPr>
        <sz val="10"/>
        <color theme="1"/>
        <rFont val="Times New Roman"/>
        <family val="1"/>
      </rPr>
      <t>LCD</t>
    </r>
    <r>
      <rPr>
        <sz val="10"/>
        <color theme="1"/>
        <rFont val="標楷體"/>
        <family val="4"/>
        <charset val="136"/>
      </rPr>
      <t>液晶螢幕顯示。色輪：色板，每個色板由</t>
    </r>
    <r>
      <rPr>
        <sz val="10"/>
        <color theme="1"/>
        <rFont val="Times New Roman"/>
        <family val="1"/>
      </rPr>
      <t>18</t>
    </r>
    <r>
      <rPr>
        <sz val="10"/>
        <color theme="1"/>
        <rFont val="標楷體"/>
        <family val="4"/>
        <charset val="136"/>
      </rPr>
      <t>色薄膜，</t>
    </r>
    <r>
      <rPr>
        <sz val="10"/>
        <color theme="1"/>
        <rFont val="Times New Roman"/>
        <family val="1"/>
      </rPr>
      <t>Gobo</t>
    </r>
    <r>
      <rPr>
        <sz val="10"/>
        <color theme="1"/>
        <rFont val="標楷體"/>
        <family val="4"/>
        <charset val="136"/>
      </rPr>
      <t>：一個</t>
    </r>
    <r>
      <rPr>
        <sz val="10"/>
        <color theme="1"/>
        <rFont val="Times New Roman"/>
        <family val="1"/>
      </rPr>
      <t>18 Gobo</t>
    </r>
    <r>
      <rPr>
        <sz val="10"/>
        <color theme="1"/>
        <rFont val="標楷體"/>
        <family val="4"/>
        <charset val="136"/>
      </rPr>
      <t>一個旋轉鏡頭加八棱鏡效果。效果輪：可旋轉的八棱鏡效果移動，噴霧功能。</t>
    </r>
    <r>
      <rPr>
        <sz val="10"/>
        <color theme="1"/>
        <rFont val="Times New Roman"/>
        <family val="1"/>
      </rPr>
      <t>0-100</t>
    </r>
    <r>
      <rPr>
        <sz val="10"/>
        <color theme="1"/>
        <rFont val="標楷體"/>
        <family val="4"/>
        <charset val="136"/>
      </rPr>
      <t>％機械調光，頻閃和機械支持可以提高頻閃效果，支持頻閃宏功能。</t>
    </r>
    <r>
      <rPr>
        <sz val="10"/>
        <color theme="1"/>
        <rFont val="Times New Roman"/>
        <family val="1"/>
      </rPr>
      <t xml:space="preserve">DXM512 channel: 21ch </t>
    </r>
    <r>
      <rPr>
        <sz val="10"/>
        <color theme="1"/>
        <rFont val="標楷體"/>
        <family val="4"/>
        <charset val="136"/>
      </rPr>
      <t>含訂製搬運箱</t>
    </r>
    <r>
      <rPr>
        <sz val="10"/>
        <color theme="1"/>
        <rFont val="Times New Roman"/>
        <family val="1"/>
      </rPr>
      <t xml:space="preserve">, </t>
    </r>
    <r>
      <rPr>
        <sz val="10"/>
        <color theme="1"/>
        <rFont val="標楷體"/>
        <family val="4"/>
        <charset val="136"/>
      </rPr>
      <t>每箱可置</t>
    </r>
    <r>
      <rPr>
        <sz val="10"/>
        <color theme="1"/>
        <rFont val="Times New Roman"/>
        <family val="1"/>
      </rPr>
      <t>2</t>
    </r>
    <r>
      <rPr>
        <sz val="10"/>
        <color theme="1"/>
        <rFont val="標楷體"/>
        <family val="4"/>
        <charset val="136"/>
      </rPr>
      <t>支電腦燈</t>
    </r>
    <r>
      <rPr>
        <sz val="10"/>
        <color theme="1"/>
        <rFont val="Times New Roman"/>
        <family val="1"/>
      </rPr>
      <t xml:space="preserve"> 2</t>
    </r>
    <r>
      <rPr>
        <sz val="10"/>
        <color theme="1"/>
        <rFont val="標楷體"/>
        <family val="4"/>
        <charset val="136"/>
      </rPr>
      <t>米訊號線</t>
    </r>
    <r>
      <rPr>
        <sz val="10"/>
        <color theme="1"/>
        <rFont val="Times New Roman"/>
        <family val="1"/>
      </rPr>
      <t>20</t>
    </r>
    <r>
      <rPr>
        <sz val="10"/>
        <color theme="1"/>
        <rFont val="標楷體"/>
        <family val="4"/>
        <charset val="136"/>
      </rPr>
      <t>條</t>
    </r>
    <r>
      <rPr>
        <sz val="10"/>
        <color theme="1"/>
        <rFont val="Times New Roman"/>
        <family val="1"/>
      </rPr>
      <t xml:space="preserve">, </t>
    </r>
    <r>
      <rPr>
        <sz val="10"/>
        <color theme="1"/>
        <rFont val="標楷體"/>
        <family val="4"/>
        <charset val="136"/>
      </rPr>
      <t>進口鍍金</t>
    </r>
    <r>
      <rPr>
        <sz val="10"/>
        <color theme="1"/>
        <rFont val="Times New Roman"/>
        <family val="1"/>
      </rPr>
      <t>XLR</t>
    </r>
    <r>
      <rPr>
        <sz val="10"/>
        <color theme="1"/>
        <rFont val="標楷體"/>
        <family val="4"/>
        <charset val="136"/>
      </rPr>
      <t>公母接頭</t>
    </r>
    <r>
      <rPr>
        <sz val="10"/>
        <color theme="1"/>
        <rFont val="Times New Roman"/>
        <family val="1"/>
      </rPr>
      <t xml:space="preserve">, </t>
    </r>
    <r>
      <rPr>
        <sz val="10"/>
        <color theme="1"/>
        <rFont val="標楷體"/>
        <family val="4"/>
        <charset val="136"/>
      </rPr>
      <t>配合</t>
    </r>
    <r>
      <rPr>
        <sz val="10"/>
        <color theme="1"/>
        <rFont val="Times New Roman"/>
        <family val="1"/>
      </rPr>
      <t>S-4E6S</t>
    </r>
    <r>
      <rPr>
        <sz val="10"/>
        <color theme="1"/>
        <rFont val="標楷體"/>
        <family val="4"/>
        <charset val="136"/>
      </rPr>
      <t>雙隔離訊號線製作</t>
    </r>
    <r>
      <rPr>
        <sz val="10"/>
        <color theme="1"/>
        <rFont val="Times New Roman"/>
        <family val="1"/>
      </rPr>
      <t xml:space="preserve"> 10</t>
    </r>
    <r>
      <rPr>
        <sz val="10"/>
        <color theme="1"/>
        <rFont val="標楷體"/>
        <family val="4"/>
        <charset val="136"/>
      </rPr>
      <t>米訊號線</t>
    </r>
    <r>
      <rPr>
        <sz val="10"/>
        <color theme="1"/>
        <rFont val="Times New Roman"/>
        <family val="1"/>
      </rPr>
      <t>10</t>
    </r>
    <r>
      <rPr>
        <sz val="10"/>
        <color theme="1"/>
        <rFont val="標楷體"/>
        <family val="4"/>
        <charset val="136"/>
      </rPr>
      <t>條</t>
    </r>
    <r>
      <rPr>
        <sz val="10"/>
        <color theme="1"/>
        <rFont val="Times New Roman"/>
        <family val="1"/>
      </rPr>
      <t xml:space="preserve">, </t>
    </r>
    <r>
      <rPr>
        <sz val="10"/>
        <color theme="1"/>
        <rFont val="標楷體"/>
        <family val="4"/>
        <charset val="136"/>
      </rPr>
      <t>進口鍍金</t>
    </r>
    <r>
      <rPr>
        <sz val="10"/>
        <color theme="1"/>
        <rFont val="Times New Roman"/>
        <family val="1"/>
      </rPr>
      <t>XLR</t>
    </r>
    <r>
      <rPr>
        <sz val="10"/>
        <color theme="1"/>
        <rFont val="標楷體"/>
        <family val="4"/>
        <charset val="136"/>
      </rPr>
      <t>公母接頭</t>
    </r>
    <r>
      <rPr>
        <sz val="10"/>
        <color theme="1"/>
        <rFont val="Times New Roman"/>
        <family val="1"/>
      </rPr>
      <t xml:space="preserve">, </t>
    </r>
    <r>
      <rPr>
        <sz val="10"/>
        <color theme="1"/>
        <rFont val="標楷體"/>
        <family val="4"/>
        <charset val="136"/>
      </rPr>
      <t>配合</t>
    </r>
    <r>
      <rPr>
        <sz val="10"/>
        <color theme="1"/>
        <rFont val="Times New Roman"/>
        <family val="1"/>
      </rPr>
      <t>S-4E6S</t>
    </r>
    <r>
      <rPr>
        <sz val="10"/>
        <color theme="1"/>
        <rFont val="標楷體"/>
        <family val="4"/>
        <charset val="136"/>
      </rPr>
      <t>雙隔離訊號線製作</t>
    </r>
    <r>
      <rPr>
        <sz val="10"/>
        <color theme="1"/>
        <rFont val="Times New Roman"/>
        <family val="1"/>
      </rPr>
      <t xml:space="preserve"> 20</t>
    </r>
    <r>
      <rPr>
        <sz val="10"/>
        <color theme="1"/>
        <rFont val="標楷體"/>
        <family val="4"/>
        <charset val="136"/>
      </rPr>
      <t>米訊號線</t>
    </r>
    <r>
      <rPr>
        <sz val="10"/>
        <color theme="1"/>
        <rFont val="Times New Roman"/>
        <family val="1"/>
      </rPr>
      <t>10</t>
    </r>
    <r>
      <rPr>
        <sz val="10"/>
        <color theme="1"/>
        <rFont val="標楷體"/>
        <family val="4"/>
        <charset val="136"/>
      </rPr>
      <t>條</t>
    </r>
    <r>
      <rPr>
        <sz val="10"/>
        <color theme="1"/>
        <rFont val="Times New Roman"/>
        <family val="1"/>
      </rPr>
      <t xml:space="preserve">, </t>
    </r>
    <r>
      <rPr>
        <sz val="10"/>
        <color theme="1"/>
        <rFont val="標楷體"/>
        <family val="4"/>
        <charset val="136"/>
      </rPr>
      <t>進口鍍金</t>
    </r>
    <r>
      <rPr>
        <sz val="10"/>
        <color theme="1"/>
        <rFont val="Times New Roman"/>
        <family val="1"/>
      </rPr>
      <t>XLR</t>
    </r>
    <r>
      <rPr>
        <sz val="10"/>
        <color theme="1"/>
        <rFont val="標楷體"/>
        <family val="4"/>
        <charset val="136"/>
      </rPr>
      <t>公母接頭</t>
    </r>
    <r>
      <rPr>
        <sz val="10"/>
        <color theme="1"/>
        <rFont val="Times New Roman"/>
        <family val="1"/>
      </rPr>
      <t xml:space="preserve">, </t>
    </r>
    <r>
      <rPr>
        <sz val="10"/>
        <color theme="1"/>
        <rFont val="標楷體"/>
        <family val="4"/>
        <charset val="136"/>
      </rPr>
      <t>配合</t>
    </r>
    <r>
      <rPr>
        <sz val="10"/>
        <color theme="1"/>
        <rFont val="Times New Roman"/>
        <family val="1"/>
      </rPr>
      <t>S-4E6S</t>
    </r>
    <r>
      <rPr>
        <sz val="10"/>
        <color theme="1"/>
        <rFont val="標楷體"/>
        <family val="4"/>
        <charset val="136"/>
      </rPr>
      <t>雙隔離訊號線製作</t>
    </r>
    <r>
      <rPr>
        <sz val="10"/>
        <color theme="1"/>
        <rFont val="Times New Roman"/>
        <family val="1"/>
      </rPr>
      <t xml:space="preserve"> DMX 4</t>
    </r>
    <r>
      <rPr>
        <sz val="10"/>
        <color theme="1"/>
        <rFont val="標楷體"/>
        <family val="4"/>
        <charset val="136"/>
      </rPr>
      <t>迴路訊號隔離器。</t>
    </r>
  </si>
  <si>
    <t>LED PAR64</t>
    <phoneticPr fontId="3" type="noConversion"/>
  </si>
  <si>
    <t xml:space="preserve">LED </t>
    <phoneticPr fontId="3" type="noConversion"/>
  </si>
  <si>
    <t>D1106110008-0001-0002</t>
    <phoneticPr fontId="3" type="noConversion"/>
  </si>
  <si>
    <r>
      <t>LED PAR64 可任意變化各種顏色</t>
    </r>
    <r>
      <rPr>
        <sz val="10"/>
        <color theme="1"/>
        <rFont val="Times New Roman"/>
        <family val="1"/>
      </rPr>
      <t>8</t>
    </r>
    <r>
      <rPr>
        <sz val="10"/>
        <color theme="1"/>
        <rFont val="標楷體"/>
        <family val="4"/>
        <charset val="136"/>
      </rPr>
      <t>盞：3Wx54顆 (紅12,綠14,藍14,白14) 可聲控 DMX512,DXM channel: 8ch；含訂製搬運箱</t>
    </r>
    <r>
      <rPr>
        <sz val="10"/>
        <color theme="1"/>
        <rFont val="Times New Roman"/>
        <family val="1"/>
      </rPr>
      <t xml:space="preserve"> </t>
    </r>
    <r>
      <rPr>
        <sz val="10"/>
        <color theme="1"/>
        <rFont val="標楷體"/>
        <family val="4"/>
        <charset val="136"/>
      </rPr>
      <t>每箱可置</t>
    </r>
    <r>
      <rPr>
        <sz val="10"/>
        <color theme="1"/>
        <rFont val="Times New Roman"/>
        <family val="1"/>
      </rPr>
      <t>8</t>
    </r>
    <r>
      <rPr>
        <sz val="10"/>
        <color theme="1"/>
        <rFont val="標楷體"/>
        <family val="4"/>
        <charset val="136"/>
      </rPr>
      <t>支</t>
    </r>
    <r>
      <rPr>
        <sz val="10"/>
        <color theme="1"/>
        <rFont val="Times New Roman"/>
        <family val="1"/>
      </rPr>
      <t>PAR</t>
    </r>
    <r>
      <rPr>
        <sz val="10"/>
        <color theme="1"/>
        <rFont val="標楷體"/>
        <family val="4"/>
        <charset val="136"/>
      </rPr>
      <t>燈；1公6母(2Pin+G)電源線4條 訂製品, 每個母頭間間隔1米、公頭端長2米, 使用2.5mm2線材製作 1公3母H插延長線10米10條 線材使用2.0mm2製作 1公3母H插延長線20米5條 線材使用2.0mm2製作。</t>
    </r>
    <phoneticPr fontId="3" type="noConversion"/>
  </si>
  <si>
    <t>D1106110009-0001-0001</t>
    <phoneticPr fontId="3" type="noConversion"/>
  </si>
  <si>
    <t>B102-0-0891(多功能實驗劇場)</t>
    <phoneticPr fontId="3" type="noConversion"/>
  </si>
  <si>
    <t>YAMAHA</t>
    <phoneticPr fontId="3" type="noConversion"/>
  </si>
  <si>
    <t>TF3</t>
    <phoneticPr fontId="3" type="noConversion"/>
  </si>
  <si>
    <t>25電動推桿(24輸入+1 master)。48輸入的混音能力(40 單音+ 2立體+ 2效果回送)。20 Aux (8單音+6立體)+立體輸出+Sub buses。8個具有Roll-out的DCA群組。24類比XLR/TRS綜合mic/line輸入+2類比RCA pin立體線性輸入。16類比XLR輸出。34 x 34數位錄音/播放軌道透過USB 2.0+2 x 2軌透過USB隨身碟。8效果and 10 GEQ。1擴充槽可安裝NY64-D介面卡。</t>
    <phoneticPr fontId="3" type="noConversion"/>
  </si>
  <si>
    <t>106.12.6</t>
    <phoneticPr fontId="3" type="noConversion"/>
  </si>
  <si>
    <t>106.12.19</t>
    <phoneticPr fontId="3" type="noConversion"/>
  </si>
  <si>
    <t>106.12.29</t>
    <phoneticPr fontId="3" type="noConversion"/>
  </si>
  <si>
    <t>106.12.28</t>
    <phoneticPr fontId="3" type="noConversion"/>
  </si>
  <si>
    <t>106.12.28</t>
    <phoneticPr fontId="3" type="noConversion"/>
  </si>
  <si>
    <t>106.12.28</t>
    <phoneticPr fontId="3" type="noConversion"/>
  </si>
  <si>
    <t>106.9.4</t>
    <phoneticPr fontId="3" type="noConversion"/>
  </si>
  <si>
    <t>106.8.14</t>
    <phoneticPr fontId="3" type="noConversion"/>
  </si>
  <si>
    <t>I1F-0-0891(藝術學群大樓1樓)</t>
    <phoneticPr fontId="3" type="noConversion"/>
  </si>
  <si>
    <t>106.12.29</t>
    <phoneticPr fontId="3" type="noConversion"/>
  </si>
  <si>
    <t>106.12.28</t>
    <phoneticPr fontId="3" type="noConversion"/>
  </si>
  <si>
    <r>
      <t>107.1.22專責會議</t>
    </r>
    <r>
      <rPr>
        <sz val="8"/>
        <rFont val="新細明體"/>
        <family val="1"/>
        <charset val="136"/>
      </rPr>
      <t>，</t>
    </r>
    <r>
      <rPr>
        <sz val="8"/>
        <rFont val="標楷體"/>
        <family val="4"/>
        <charset val="136"/>
      </rPr>
      <t>無剩餘款不予採購</t>
    </r>
    <phoneticPr fontId="3" type="noConversion"/>
  </si>
  <si>
    <r>
      <t>107.1.22專責會議，無剩餘款不予採購</t>
    </r>
    <r>
      <rPr>
        <sz val="8"/>
        <rFont val="標楷體"/>
        <family val="4"/>
        <charset val="136"/>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</si>
</sst>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76" formatCode="&quot;$&quot;#,##0"/>
    <numFmt numFmtId="177" formatCode="&quot;$&quot;#,##0;[Red]&quot;$&quot;#,##0"/>
    <numFmt numFmtId="178" formatCode="_-* #,##0_-;\-* #,##0_-;_-* &quot;-&quot;??_-;_-@_-"/>
    <numFmt numFmtId="179" formatCode="&quot;$&quot;#,##0.00"/>
    <numFmt numFmtId="180" formatCode="#,##0_);[Red]\(#,##0\)"/>
    <numFmt numFmtId="181" formatCode="&quot;$&quot;#,##0_);[Red]\(&quot;$&quot;#,##0\)"/>
    <numFmt numFmtId="182" formatCode="#,##0_ "/>
  </numFmts>
  <fonts count="55" x14ac:knownFonts="1">
    <font>
      <sz val="12"/>
      <name val="新細明體"/>
      <family val="1"/>
      <charset val="136"/>
    </font>
    <font>
      <sz val="12"/>
      <name val="新細明體"/>
      <family val="1"/>
      <charset val="136"/>
    </font>
    <font>
      <sz val="12"/>
      <name val="標楷體"/>
      <family val="4"/>
      <charset val="136"/>
    </font>
    <font>
      <sz val="9"/>
      <name val="新細明體"/>
      <family val="1"/>
      <charset val="136"/>
    </font>
    <font>
      <sz val="12"/>
      <name val="Times New Roman"/>
      <family val="1"/>
    </font>
    <font>
      <sz val="10"/>
      <name val="Times New Roman"/>
      <family val="1"/>
    </font>
    <font>
      <sz val="12"/>
      <name val="細明體"/>
      <family val="3"/>
      <charset val="136"/>
    </font>
    <font>
      <sz val="14"/>
      <name val="新細明體"/>
      <family val="1"/>
      <charset val="136"/>
    </font>
    <font>
      <sz val="14"/>
      <name val="Times New Roman"/>
      <family val="1"/>
    </font>
    <font>
      <sz val="10"/>
      <name val="新細明體"/>
      <family val="1"/>
      <charset val="136"/>
    </font>
    <font>
      <sz val="13"/>
      <name val="新細明體"/>
      <family val="1"/>
      <charset val="136"/>
    </font>
    <font>
      <u/>
      <sz val="12"/>
      <color indexed="10"/>
      <name val="新細明體"/>
      <family val="1"/>
      <charset val="136"/>
    </font>
    <font>
      <sz val="13"/>
      <name val="Times New Roman"/>
      <family val="1"/>
    </font>
    <font>
      <sz val="11"/>
      <name val="Times New Roman"/>
      <family val="1"/>
    </font>
    <font>
      <vertAlign val="superscript"/>
      <sz val="13"/>
      <color indexed="10"/>
      <name val="新細明體"/>
      <family val="1"/>
      <charset val="136"/>
    </font>
    <font>
      <vertAlign val="superscript"/>
      <sz val="13"/>
      <color indexed="10"/>
      <name val="Times New Roman"/>
      <family val="1"/>
    </font>
    <font>
      <sz val="11"/>
      <name val="新細明體"/>
      <family val="1"/>
      <charset val="136"/>
    </font>
    <font>
      <u/>
      <sz val="11"/>
      <color indexed="10"/>
      <name val="Times New Roman"/>
      <family val="1"/>
    </font>
    <font>
      <sz val="11"/>
      <name val="標楷體"/>
      <family val="4"/>
      <charset val="136"/>
    </font>
    <font>
      <u/>
      <sz val="12"/>
      <color indexed="10"/>
      <name val="Times New Roman"/>
      <family val="1"/>
    </font>
    <font>
      <sz val="10"/>
      <name val="細明體"/>
      <family val="3"/>
      <charset val="136"/>
    </font>
    <font>
      <sz val="12"/>
      <color indexed="10"/>
      <name val="標楷體"/>
      <family val="4"/>
      <charset val="136"/>
    </font>
    <font>
      <sz val="12"/>
      <color indexed="10"/>
      <name val="Times New Roman"/>
      <family val="1"/>
    </font>
    <font>
      <sz val="11"/>
      <color indexed="10"/>
      <name val="標楷體"/>
      <family val="4"/>
      <charset val="136"/>
    </font>
    <font>
      <sz val="11"/>
      <color indexed="10"/>
      <name val="Times New Roman"/>
      <family val="1"/>
    </font>
    <font>
      <b/>
      <u/>
      <sz val="11"/>
      <color indexed="12"/>
      <name val="新細明體"/>
      <family val="1"/>
      <charset val="136"/>
    </font>
    <font>
      <b/>
      <u/>
      <sz val="11"/>
      <color indexed="10"/>
      <name val="新細明體"/>
      <family val="1"/>
      <charset val="136"/>
    </font>
    <font>
      <sz val="12"/>
      <name val="Calibri"/>
      <family val="2"/>
    </font>
    <font>
      <sz val="11"/>
      <name val="細明體"/>
      <family val="3"/>
      <charset val="136"/>
    </font>
    <font>
      <sz val="12"/>
      <color rgb="FFFF0000"/>
      <name val="標楷體"/>
      <family val="4"/>
      <charset val="136"/>
    </font>
    <font>
      <sz val="12"/>
      <color rgb="FFFF0000"/>
      <name val="Times New Roman"/>
      <family val="1"/>
    </font>
    <font>
      <vertAlign val="superscript"/>
      <sz val="13"/>
      <color rgb="FFFF0000"/>
      <name val="新細明體"/>
      <family val="1"/>
      <charset val="136"/>
    </font>
    <font>
      <vertAlign val="superscript"/>
      <sz val="13"/>
      <color rgb="FFFF0000"/>
      <name val="Times New Roman"/>
      <family val="1"/>
    </font>
    <font>
      <sz val="11"/>
      <color rgb="FFFF0000"/>
      <name val="標楷體"/>
      <family val="4"/>
      <charset val="136"/>
    </font>
    <font>
      <sz val="11"/>
      <color rgb="FFFF0000"/>
      <name val="Times New Roman"/>
      <family val="1"/>
    </font>
    <font>
      <vertAlign val="superscript"/>
      <sz val="12"/>
      <color rgb="FFFF0000"/>
      <name val="新細明體"/>
      <family val="1"/>
      <charset val="136"/>
    </font>
    <font>
      <vertAlign val="superscript"/>
      <sz val="12"/>
      <color rgb="FFFF0000"/>
      <name val="Times New Roman"/>
      <family val="1"/>
    </font>
    <font>
      <sz val="10"/>
      <name val="標楷體"/>
      <family val="4"/>
      <charset val="136"/>
    </font>
    <font>
      <sz val="8"/>
      <name val="標楷體"/>
      <family val="4"/>
      <charset val="136"/>
    </font>
    <font>
      <sz val="8"/>
      <name val="新細明體"/>
      <family val="1"/>
      <charset val="136"/>
    </font>
    <font>
      <sz val="8"/>
      <name val="微軟正黑體"/>
      <family val="2"/>
      <charset val="136"/>
    </font>
    <font>
      <sz val="10"/>
      <color theme="1"/>
      <name val="標楷體"/>
      <family val="4"/>
      <charset val="136"/>
    </font>
    <font>
      <sz val="10"/>
      <color theme="1"/>
      <name val="Times New Roman"/>
      <family val="1"/>
    </font>
    <font>
      <sz val="10"/>
      <color theme="1"/>
      <name val="新細明體"/>
      <family val="1"/>
      <charset val="136"/>
    </font>
    <font>
      <sz val="9"/>
      <name val="標楷體"/>
      <family val="4"/>
      <charset val="136"/>
    </font>
    <font>
      <sz val="9"/>
      <color theme="1"/>
      <name val="標楷體"/>
      <family val="4"/>
      <charset val="136"/>
    </font>
    <font>
      <sz val="9"/>
      <color theme="1"/>
      <name val="Times New Roman"/>
      <family val="1"/>
    </font>
    <font>
      <sz val="9"/>
      <name val="Times New Roman"/>
      <family val="1"/>
    </font>
    <font>
      <sz val="9"/>
      <color rgb="FFC00000"/>
      <name val="Times New Roman"/>
      <family val="1"/>
    </font>
    <font>
      <sz val="9"/>
      <color theme="1"/>
      <name val="新細明體"/>
      <family val="1"/>
      <charset val="136"/>
    </font>
    <font>
      <vertAlign val="superscript"/>
      <sz val="10"/>
      <name val="Times New Roman"/>
      <family val="1"/>
    </font>
    <font>
      <b/>
      <sz val="10"/>
      <name val="標楷體"/>
      <family val="4"/>
      <charset val="136"/>
    </font>
    <font>
      <sz val="10"/>
      <color rgb="FFC00000"/>
      <name val="Times New Roman"/>
      <family val="1"/>
    </font>
    <font>
      <b/>
      <sz val="10"/>
      <color theme="1"/>
      <name val="標楷體"/>
      <family val="4"/>
      <charset val="136"/>
    </font>
    <font>
      <b/>
      <sz val="10"/>
      <color theme="1"/>
      <name val="Times New Roman"/>
      <family val="1"/>
    </font>
  </fonts>
  <fills count="4">
    <fill>
      <patternFill patternType="none"/>
    </fill>
    <fill>
      <patternFill patternType="gray125"/>
    </fill>
    <fill>
      <patternFill patternType="solid">
        <fgColor indexed="27"/>
        <bgColor indexed="64"/>
      </patternFill>
    </fill>
    <fill>
      <patternFill patternType="solid">
        <fgColor rgb="FFCCFFFF"/>
        <bgColor indexed="64"/>
      </patternFill>
    </fill>
  </fills>
  <borders count="89">
    <border>
      <left/>
      <right/>
      <top/>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medium">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style="medium">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bottom/>
      <diagonal/>
    </border>
    <border>
      <left style="thin">
        <color indexed="64"/>
      </left>
      <right style="double">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58">
    <xf numFmtId="0" fontId="0" fillId="0" borderId="0" xfId="0"/>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wrapText="1"/>
    </xf>
    <xf numFmtId="0" fontId="4" fillId="0" borderId="7" xfId="0" applyFont="1" applyBorder="1" applyAlignment="1">
      <alignment horizontal="center" vertical="center"/>
    </xf>
    <xf numFmtId="0" fontId="4" fillId="0" borderId="0" xfId="0" applyFont="1" applyBorder="1"/>
    <xf numFmtId="0" fontId="4" fillId="0" borderId="0" xfId="0" applyFont="1"/>
    <xf numFmtId="0" fontId="4" fillId="0" borderId="0" xfId="0" applyFont="1" applyBorder="1" applyAlignment="1">
      <alignment horizontal="left" vertical="center"/>
    </xf>
    <xf numFmtId="0" fontId="4" fillId="0" borderId="8" xfId="0" applyFont="1" applyBorder="1" applyAlignment="1">
      <alignment horizontal="center" vertical="center"/>
    </xf>
    <xf numFmtId="177" fontId="4" fillId="2" borderId="9" xfId="0" applyNumberFormat="1" applyFont="1" applyFill="1" applyBorder="1" applyAlignment="1">
      <alignment horizontal="center" vertical="center"/>
    </xf>
    <xf numFmtId="177" fontId="4" fillId="0" borderId="0" xfId="0" applyNumberFormat="1" applyFont="1" applyBorder="1" applyAlignment="1">
      <alignment vertical="center"/>
    </xf>
    <xf numFmtId="0" fontId="4" fillId="0" borderId="0" xfId="0" applyFont="1" applyFill="1" applyBorder="1" applyAlignment="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vertical="center"/>
    </xf>
    <xf numFmtId="177" fontId="4" fillId="0" borderId="1" xfId="0" applyNumberFormat="1" applyFont="1" applyBorder="1" applyAlignment="1">
      <alignment vertical="center"/>
    </xf>
    <xf numFmtId="0" fontId="4" fillId="0" borderId="13" xfId="0" applyFont="1" applyBorder="1" applyAlignment="1">
      <alignment vertical="center"/>
    </xf>
    <xf numFmtId="177" fontId="4" fillId="0" borderId="14" xfId="0" applyNumberFormat="1" applyFont="1" applyBorder="1" applyAlignment="1">
      <alignment vertical="center"/>
    </xf>
    <xf numFmtId="0" fontId="4" fillId="0" borderId="15" xfId="0" applyFont="1" applyFill="1" applyBorder="1" applyAlignment="1">
      <alignment horizontal="right" vertical="center"/>
    </xf>
    <xf numFmtId="177" fontId="4" fillId="0" borderId="16" xfId="0" applyNumberFormat="1" applyFont="1" applyFill="1" applyBorder="1" applyAlignment="1">
      <alignment vertical="center"/>
    </xf>
    <xf numFmtId="177" fontId="4" fillId="0" borderId="14" xfId="0" applyNumberFormat="1" applyFont="1" applyBorder="1" applyAlignment="1">
      <alignment vertical="center" wrapText="1"/>
    </xf>
    <xf numFmtId="0" fontId="4" fillId="0" borderId="8" xfId="0" applyFont="1" applyBorder="1" applyAlignment="1">
      <alignment horizontal="center"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0" fillId="0" borderId="0" xfId="0" applyFont="1" applyAlignment="1">
      <alignment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10" fontId="12" fillId="3" borderId="6" xfId="0" applyNumberFormat="1" applyFont="1" applyFill="1" applyBorder="1" applyAlignment="1">
      <alignment horizontal="center" vertical="center" wrapText="1"/>
    </xf>
    <xf numFmtId="0" fontId="8" fillId="0" borderId="0" xfId="0" applyFont="1" applyAlignment="1">
      <alignment vertical="center"/>
    </xf>
    <xf numFmtId="181" fontId="8" fillId="3" borderId="0" xfId="0" applyNumberFormat="1" applyFont="1" applyFill="1" applyAlignment="1">
      <alignment horizontal="center" vertical="center"/>
    </xf>
    <xf numFmtId="0" fontId="8" fillId="0" borderId="0" xfId="0" applyFont="1" applyAlignment="1">
      <alignment horizontal="right" vertical="center"/>
    </xf>
    <xf numFmtId="0" fontId="8" fillId="0" borderId="0" xfId="0" applyFont="1" applyFill="1" applyAlignment="1">
      <alignment vertical="center"/>
    </xf>
    <xf numFmtId="0" fontId="8" fillId="0" borderId="0" xfId="0" applyFont="1" applyAlignment="1">
      <alignment horizontal="center" vertical="center"/>
    </xf>
    <xf numFmtId="0" fontId="12" fillId="0" borderId="19" xfId="0" applyFont="1" applyBorder="1" applyAlignment="1">
      <alignment horizontal="center" vertical="center"/>
    </xf>
    <xf numFmtId="0" fontId="4" fillId="0" borderId="0" xfId="0" applyFont="1" applyAlignment="1">
      <alignment vertical="center"/>
    </xf>
    <xf numFmtId="0" fontId="12" fillId="0" borderId="20" xfId="0" applyFont="1" applyBorder="1" applyAlignment="1">
      <alignment horizontal="center" vertical="center"/>
    </xf>
    <xf numFmtId="0" fontId="12" fillId="0" borderId="19" xfId="0" applyFont="1" applyBorder="1" applyAlignment="1">
      <alignment horizontal="left" vertical="center"/>
    </xf>
    <xf numFmtId="10" fontId="12" fillId="3" borderId="19" xfId="0" applyNumberFormat="1" applyFont="1" applyFill="1" applyBorder="1" applyAlignment="1">
      <alignment horizontal="center" vertical="center"/>
    </xf>
    <xf numFmtId="181" fontId="12" fillId="0" borderId="19" xfId="0" applyNumberFormat="1" applyFont="1" applyBorder="1" applyAlignment="1">
      <alignment horizontal="right" vertical="center"/>
    </xf>
    <xf numFmtId="0" fontId="12" fillId="0" borderId="5" xfId="0" applyFont="1" applyBorder="1" applyAlignment="1">
      <alignment horizontal="left" vertical="center"/>
    </xf>
    <xf numFmtId="0" fontId="12" fillId="0" borderId="5" xfId="0" applyFont="1" applyBorder="1" applyAlignment="1">
      <alignment horizontal="center" vertical="center"/>
    </xf>
    <xf numFmtId="10" fontId="12" fillId="3" borderId="5" xfId="0" applyNumberFormat="1" applyFont="1" applyFill="1" applyBorder="1" applyAlignment="1">
      <alignment horizontal="center" vertical="center"/>
    </xf>
    <xf numFmtId="181" fontId="12" fillId="0" borderId="5" xfId="0" applyNumberFormat="1" applyFont="1" applyBorder="1" applyAlignment="1">
      <alignment horizontal="right" vertical="center"/>
    </xf>
    <xf numFmtId="0" fontId="12" fillId="0" borderId="20" xfId="0" applyFont="1" applyBorder="1" applyAlignment="1">
      <alignment horizontal="left" vertical="center"/>
    </xf>
    <xf numFmtId="10" fontId="12" fillId="3" borderId="20" xfId="0" applyNumberFormat="1" applyFont="1" applyFill="1" applyBorder="1" applyAlignment="1">
      <alignment horizontal="center" vertical="center"/>
    </xf>
    <xf numFmtId="181" fontId="12" fillId="0" borderId="20" xfId="0" applyNumberFormat="1" applyFont="1" applyBorder="1" applyAlignment="1">
      <alignment horizontal="right" vertical="center"/>
    </xf>
    <xf numFmtId="10" fontId="12" fillId="3" borderId="6" xfId="0" applyNumberFormat="1" applyFont="1" applyFill="1" applyBorder="1" applyAlignment="1">
      <alignment horizontal="center" vertical="center"/>
    </xf>
    <xf numFmtId="181" fontId="12" fillId="3" borderId="6" xfId="0" applyNumberFormat="1" applyFont="1" applyFill="1" applyBorder="1" applyAlignment="1">
      <alignment horizontal="right" vertical="center"/>
    </xf>
    <xf numFmtId="0" fontId="12" fillId="0" borderId="7" xfId="0" applyFont="1" applyBorder="1" applyAlignment="1">
      <alignment horizontal="center" vertical="center"/>
    </xf>
    <xf numFmtId="10" fontId="12" fillId="3" borderId="7" xfId="0" applyNumberFormat="1" applyFont="1" applyFill="1" applyBorder="1" applyAlignment="1">
      <alignment horizontal="center" vertical="center"/>
    </xf>
    <xf numFmtId="181" fontId="12" fillId="0" borderId="7" xfId="0" applyNumberFormat="1" applyFont="1" applyBorder="1" applyAlignment="1">
      <alignment horizontal="right" vertical="center"/>
    </xf>
    <xf numFmtId="0" fontId="12" fillId="0" borderId="2" xfId="0" applyFont="1" applyFill="1" applyBorder="1" applyAlignment="1">
      <alignment horizontal="left" vertical="center"/>
    </xf>
    <xf numFmtId="0" fontId="12" fillId="0" borderId="2" xfId="0" applyFont="1" applyBorder="1" applyAlignment="1">
      <alignment horizontal="center" vertical="center"/>
    </xf>
    <xf numFmtId="10" fontId="12" fillId="3" borderId="2" xfId="0" applyNumberFormat="1" applyFont="1" applyFill="1" applyBorder="1" applyAlignment="1">
      <alignment horizontal="center" vertical="center"/>
    </xf>
    <xf numFmtId="181" fontId="12" fillId="0" borderId="2" xfId="0" applyNumberFormat="1" applyFont="1" applyBorder="1" applyAlignment="1">
      <alignment horizontal="right" vertical="center"/>
    </xf>
    <xf numFmtId="10" fontId="12" fillId="3" borderId="6" xfId="2" applyNumberFormat="1" applyFont="1" applyFill="1" applyBorder="1" applyAlignment="1">
      <alignment horizontal="center" vertical="center"/>
    </xf>
    <xf numFmtId="9" fontId="4" fillId="0" borderId="0" xfId="2" applyFont="1" applyBorder="1" applyAlignment="1">
      <alignment horizontal="center" vertical="center"/>
    </xf>
    <xf numFmtId="181" fontId="4" fillId="0" borderId="5" xfId="0" applyNumberFormat="1" applyFont="1" applyBorder="1" applyAlignment="1">
      <alignment horizontal="right" vertical="center"/>
    </xf>
    <xf numFmtId="181" fontId="4" fillId="3" borderId="6" xfId="0" applyNumberFormat="1" applyFont="1" applyFill="1" applyBorder="1" applyAlignment="1">
      <alignment horizontal="right" vertical="center"/>
    </xf>
    <xf numFmtId="10" fontId="4" fillId="2" borderId="2" xfId="0" applyNumberFormat="1" applyFont="1" applyFill="1" applyBorder="1" applyAlignment="1">
      <alignment horizontal="center" vertical="center"/>
    </xf>
    <xf numFmtId="10" fontId="4" fillId="2" borderId="5" xfId="0" applyNumberFormat="1" applyFont="1" applyFill="1" applyBorder="1" applyAlignment="1">
      <alignment horizontal="center" vertical="center"/>
    </xf>
    <xf numFmtId="0" fontId="13" fillId="0" borderId="5" xfId="0" applyFont="1" applyBorder="1" applyAlignment="1">
      <alignment vertical="center" wrapText="1"/>
    </xf>
    <xf numFmtId="0" fontId="0" fillId="0" borderId="0" xfId="0" applyFont="1" applyAlignment="1">
      <alignment vertical="center" wrapText="1"/>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1" xfId="0" applyFont="1" applyBorder="1" applyAlignment="1">
      <alignment vertical="center" wrapText="1"/>
    </xf>
    <xf numFmtId="0" fontId="13" fillId="0" borderId="22" xfId="0" applyFont="1" applyBorder="1" applyAlignment="1">
      <alignment vertical="center" wrapText="1"/>
    </xf>
    <xf numFmtId="0" fontId="13" fillId="0" borderId="23" xfId="0" applyFont="1" applyBorder="1" applyAlignment="1">
      <alignment vertical="center" wrapText="1"/>
    </xf>
    <xf numFmtId="0" fontId="13" fillId="0" borderId="0" xfId="0" applyFont="1" applyAlignment="1">
      <alignment vertical="center"/>
    </xf>
    <xf numFmtId="0" fontId="13" fillId="0" borderId="0" xfId="0" applyFont="1" applyBorder="1" applyAlignment="1">
      <alignment vertical="center" wrapText="1"/>
    </xf>
    <xf numFmtId="0" fontId="13" fillId="0" borderId="5" xfId="0" applyFont="1" applyBorder="1" applyAlignment="1">
      <alignment vertical="center"/>
    </xf>
    <xf numFmtId="0" fontId="13" fillId="0" borderId="2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6" xfId="0" applyFont="1" applyBorder="1" applyAlignment="1">
      <alignment vertical="center" wrapText="1"/>
    </xf>
    <xf numFmtId="0" fontId="13" fillId="0" borderId="25" xfId="0" applyFont="1" applyBorder="1" applyAlignment="1">
      <alignment vertical="center" wrapText="1"/>
    </xf>
    <xf numFmtId="0" fontId="13" fillId="0" borderId="26" xfId="0" applyFont="1" applyBorder="1" applyAlignment="1">
      <alignment vertical="center" wrapText="1"/>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13" fillId="0" borderId="6" xfId="0" applyFont="1" applyBorder="1" applyAlignment="1">
      <alignment vertical="center"/>
    </xf>
    <xf numFmtId="0" fontId="13" fillId="0" borderId="22" xfId="0" applyFont="1" applyBorder="1" applyAlignment="1">
      <alignment vertical="center"/>
    </xf>
    <xf numFmtId="0" fontId="13" fillId="0" borderId="0" xfId="0" applyFont="1" applyAlignment="1">
      <alignment horizontal="center" vertical="center"/>
    </xf>
    <xf numFmtId="0" fontId="13" fillId="0" borderId="6" xfId="0" applyFont="1" applyBorder="1" applyAlignment="1">
      <alignment horizontal="center" vertical="center"/>
    </xf>
    <xf numFmtId="3" fontId="13" fillId="0" borderId="5" xfId="0" applyNumberFormat="1" applyFont="1" applyBorder="1" applyAlignment="1">
      <alignment horizontal="center" vertical="center"/>
    </xf>
    <xf numFmtId="0" fontId="4" fillId="0" borderId="24" xfId="0" applyFont="1" applyBorder="1" applyAlignment="1">
      <alignment horizontal="center" vertical="center"/>
    </xf>
    <xf numFmtId="178" fontId="13" fillId="0" borderId="5" xfId="1" applyNumberFormat="1" applyFont="1" applyBorder="1" applyAlignment="1">
      <alignment horizontal="center" vertical="center" wrapText="1"/>
    </xf>
    <xf numFmtId="0" fontId="13" fillId="0" borderId="24" xfId="0" applyFont="1" applyBorder="1" applyAlignment="1">
      <alignment horizontal="center" vertical="center"/>
    </xf>
    <xf numFmtId="178" fontId="13" fillId="0" borderId="6" xfId="1" applyNumberFormat="1" applyFont="1" applyBorder="1" applyAlignment="1">
      <alignment horizontal="center" vertical="center" wrapText="1"/>
    </xf>
    <xf numFmtId="3" fontId="13" fillId="0" borderId="6" xfId="0" applyNumberFormat="1" applyFont="1" applyBorder="1" applyAlignment="1">
      <alignment horizontal="center" vertical="center"/>
    </xf>
    <xf numFmtId="3" fontId="13" fillId="0" borderId="3" xfId="0" applyNumberFormat="1"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10" fontId="4" fillId="2" borderId="27" xfId="0" applyNumberFormat="1" applyFont="1" applyFill="1" applyBorder="1" applyAlignment="1">
      <alignment horizontal="center" vertical="center"/>
    </xf>
    <xf numFmtId="0" fontId="4" fillId="0" borderId="9" xfId="0" applyFont="1" applyBorder="1" applyAlignment="1">
      <alignment vertical="center"/>
    </xf>
    <xf numFmtId="0" fontId="5" fillId="0" borderId="0" xfId="0" applyFont="1"/>
    <xf numFmtId="0" fontId="5" fillId="0" borderId="0" xfId="0" applyFont="1" applyBorder="1"/>
    <xf numFmtId="0" fontId="5" fillId="0" borderId="0" xfId="0" applyNumberFormat="1" applyFont="1" applyAlignment="1">
      <alignment horizontal="left" vertical="top"/>
    </xf>
    <xf numFmtId="0" fontId="5" fillId="0" borderId="0" xfId="0" applyFont="1" applyBorder="1" applyAlignment="1">
      <alignment vertical="center"/>
    </xf>
    <xf numFmtId="0" fontId="4" fillId="0" borderId="5" xfId="0" applyFont="1" applyBorder="1" applyAlignment="1">
      <alignment vertical="center"/>
    </xf>
    <xf numFmtId="0" fontId="4" fillId="0" borderId="5" xfId="0" applyFont="1" applyBorder="1" applyAlignment="1">
      <alignment vertical="center" wrapText="1"/>
    </xf>
    <xf numFmtId="0" fontId="4" fillId="0" borderId="21" xfId="0" applyFont="1" applyBorder="1" applyAlignment="1">
      <alignment vertical="center" wrapText="1"/>
    </xf>
    <xf numFmtId="0" fontId="13" fillId="0" borderId="21" xfId="0" applyFont="1" applyBorder="1" applyAlignment="1">
      <alignment vertical="center"/>
    </xf>
    <xf numFmtId="0" fontId="13" fillId="0" borderId="25" xfId="0" applyFont="1" applyBorder="1" applyAlignment="1">
      <alignment vertical="center"/>
    </xf>
    <xf numFmtId="177" fontId="4" fillId="0" borderId="22" xfId="0" applyNumberFormat="1" applyFont="1" applyBorder="1" applyAlignment="1">
      <alignment vertical="center"/>
    </xf>
    <xf numFmtId="0" fontId="4" fillId="0" borderId="22" xfId="0" applyFont="1" applyBorder="1" applyAlignment="1">
      <alignment vertical="center"/>
    </xf>
    <xf numFmtId="0" fontId="5" fillId="0" borderId="22" xfId="0" applyFont="1" applyBorder="1" applyAlignment="1">
      <alignment vertical="center" wrapText="1"/>
    </xf>
    <xf numFmtId="0" fontId="4" fillId="0" borderId="23" xfId="0" applyFont="1" applyBorder="1" applyAlignment="1">
      <alignment vertical="center"/>
    </xf>
    <xf numFmtId="0" fontId="5" fillId="0" borderId="0" xfId="0" applyFont="1" applyBorder="1" applyAlignment="1">
      <alignment vertical="center" wrapText="1"/>
    </xf>
    <xf numFmtId="0" fontId="4" fillId="0" borderId="21" xfId="0" applyFont="1" applyBorder="1" applyAlignment="1">
      <alignment vertical="center"/>
    </xf>
    <xf numFmtId="0" fontId="4" fillId="0" borderId="6" xfId="0" applyFont="1" applyBorder="1" applyAlignment="1">
      <alignment vertical="center"/>
    </xf>
    <xf numFmtId="0" fontId="4" fillId="0" borderId="25"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vertical="center" wrapText="1"/>
    </xf>
    <xf numFmtId="177" fontId="13" fillId="0" borderId="22" xfId="0" applyNumberFormat="1" applyFont="1" applyBorder="1" applyAlignment="1">
      <alignment vertical="center"/>
    </xf>
    <xf numFmtId="3" fontId="13" fillId="0" borderId="22" xfId="0" applyNumberFormat="1" applyFont="1" applyBorder="1" applyAlignment="1">
      <alignment vertical="center"/>
    </xf>
    <xf numFmtId="0" fontId="13" fillId="0" borderId="23" xfId="0" applyFont="1" applyBorder="1" applyAlignment="1">
      <alignment vertical="center"/>
    </xf>
    <xf numFmtId="0" fontId="6" fillId="0" borderId="5" xfId="0" applyFont="1" applyBorder="1" applyAlignment="1">
      <alignment vertical="center"/>
    </xf>
    <xf numFmtId="180" fontId="4" fillId="0" borderId="5" xfId="0" applyNumberFormat="1" applyFont="1" applyBorder="1" applyAlignment="1">
      <alignment vertical="center"/>
    </xf>
    <xf numFmtId="180" fontId="4" fillId="0" borderId="6" xfId="0" applyNumberFormat="1" applyFont="1" applyBorder="1" applyAlignment="1">
      <alignment vertical="center"/>
    </xf>
    <xf numFmtId="3" fontId="13" fillId="0" borderId="0" xfId="0" applyNumberFormat="1" applyFont="1" applyAlignment="1">
      <alignment vertical="center"/>
    </xf>
    <xf numFmtId="180" fontId="13" fillId="0" borderId="5" xfId="1" applyNumberFormat="1" applyFont="1" applyBorder="1" applyAlignment="1">
      <alignment vertical="center" wrapText="1"/>
    </xf>
    <xf numFmtId="180" fontId="13" fillId="0" borderId="6" xfId="1" applyNumberFormat="1" applyFont="1" applyBorder="1" applyAlignment="1">
      <alignment vertical="center" wrapText="1"/>
    </xf>
    <xf numFmtId="180" fontId="13" fillId="0" borderId="5" xfId="0" applyNumberFormat="1" applyFont="1" applyBorder="1" applyAlignment="1">
      <alignment vertical="center"/>
    </xf>
    <xf numFmtId="180" fontId="13" fillId="0" borderId="6" xfId="0" applyNumberFormat="1" applyFont="1" applyBorder="1" applyAlignment="1">
      <alignment vertical="center"/>
    </xf>
    <xf numFmtId="180" fontId="4" fillId="0" borderId="5" xfId="0" applyNumberFormat="1" applyFont="1" applyBorder="1" applyAlignment="1">
      <alignment vertical="center" wrapText="1"/>
    </xf>
    <xf numFmtId="180" fontId="5" fillId="0" borderId="5" xfId="0" applyNumberFormat="1" applyFont="1" applyBorder="1" applyAlignment="1">
      <alignment vertical="center" wrapText="1"/>
    </xf>
    <xf numFmtId="177" fontId="13" fillId="0" borderId="22" xfId="0" applyNumberFormat="1" applyFont="1" applyBorder="1" applyAlignment="1">
      <alignment vertical="center" wrapText="1"/>
    </xf>
    <xf numFmtId="176" fontId="13" fillId="0" borderId="22" xfId="0" applyNumberFormat="1" applyFont="1" applyBorder="1" applyAlignment="1">
      <alignment vertical="center" wrapText="1"/>
    </xf>
    <xf numFmtId="3" fontId="13" fillId="0" borderId="0" xfId="0" applyNumberFormat="1" applyFont="1" applyBorder="1" applyAlignment="1">
      <alignment vertical="center" wrapText="1"/>
    </xf>
    <xf numFmtId="3" fontId="13" fillId="0" borderId="5" xfId="0" applyNumberFormat="1" applyFont="1" applyBorder="1" applyAlignment="1">
      <alignment vertical="center" wrapText="1"/>
    </xf>
    <xf numFmtId="3" fontId="13" fillId="0" borderId="6" xfId="0" applyNumberFormat="1" applyFont="1" applyBorder="1" applyAlignment="1">
      <alignment vertical="center" wrapText="1"/>
    </xf>
    <xf numFmtId="180" fontId="13" fillId="0" borderId="5" xfId="0" applyNumberFormat="1" applyFont="1" applyBorder="1" applyAlignment="1">
      <alignment vertical="center" wrapText="1"/>
    </xf>
    <xf numFmtId="180" fontId="13" fillId="0" borderId="6" xfId="0" applyNumberFormat="1" applyFont="1" applyBorder="1" applyAlignment="1">
      <alignment vertical="center" wrapText="1"/>
    </xf>
    <xf numFmtId="182" fontId="13" fillId="0" borderId="5" xfId="0" applyNumberFormat="1" applyFont="1" applyBorder="1" applyAlignment="1">
      <alignment vertical="center" wrapText="1"/>
    </xf>
    <xf numFmtId="182" fontId="13" fillId="0" borderId="6" xfId="0" applyNumberFormat="1" applyFont="1" applyBorder="1" applyAlignment="1">
      <alignment vertical="center" wrapText="1"/>
    </xf>
    <xf numFmtId="182" fontId="17" fillId="0" borderId="5" xfId="0" applyNumberFormat="1" applyFont="1" applyBorder="1" applyAlignment="1">
      <alignment vertical="center" wrapText="1"/>
    </xf>
    <xf numFmtId="177" fontId="13" fillId="0" borderId="0" xfId="0" applyNumberFormat="1" applyFont="1" applyBorder="1" applyAlignment="1">
      <alignment vertical="center"/>
    </xf>
    <xf numFmtId="180" fontId="17" fillId="0" borderId="5" xfId="0" applyNumberFormat="1" applyFont="1" applyBorder="1" applyAlignment="1">
      <alignment vertical="center" wrapText="1"/>
    </xf>
    <xf numFmtId="180" fontId="17" fillId="0" borderId="6" xfId="0" applyNumberFormat="1" applyFont="1" applyBorder="1" applyAlignment="1">
      <alignment vertical="center" wrapText="1"/>
    </xf>
    <xf numFmtId="177" fontId="13" fillId="0" borderId="0" xfId="0" applyNumberFormat="1" applyFont="1" applyBorder="1" applyAlignment="1">
      <alignment vertical="center" wrapText="1"/>
    </xf>
    <xf numFmtId="0" fontId="13" fillId="0" borderId="0" xfId="0" applyFont="1" applyAlignment="1">
      <alignment horizontal="center" vertical="center" wrapText="1"/>
    </xf>
    <xf numFmtId="0" fontId="12" fillId="0" borderId="19"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7" xfId="0" applyFont="1" applyBorder="1" applyAlignment="1">
      <alignment horizontal="left" vertical="center"/>
    </xf>
    <xf numFmtId="0" fontId="4" fillId="0" borderId="0" xfId="0" applyFont="1" applyBorder="1" applyAlignment="1">
      <alignment vertical="center" wrapText="1"/>
    </xf>
    <xf numFmtId="0" fontId="27" fillId="0" borderId="5" xfId="0" applyFont="1" applyBorder="1" applyAlignment="1">
      <alignment horizontal="center" vertical="center" wrapText="1"/>
    </xf>
    <xf numFmtId="0" fontId="27" fillId="0" borderId="0" xfId="0" applyFont="1" applyAlignment="1">
      <alignment vertical="center" wrapText="1"/>
    </xf>
    <xf numFmtId="0" fontId="27" fillId="0" borderId="5" xfId="0" applyFont="1" applyBorder="1" applyAlignment="1">
      <alignment vertical="center" wrapText="1"/>
    </xf>
    <xf numFmtId="0" fontId="27" fillId="0" borderId="5" xfId="0" applyFont="1" applyFill="1" applyBorder="1" applyAlignment="1">
      <alignment vertical="center" wrapText="1"/>
    </xf>
    <xf numFmtId="0" fontId="27" fillId="0" borderId="31" xfId="0" applyFont="1" applyBorder="1" applyAlignment="1">
      <alignment vertical="center" wrapText="1"/>
    </xf>
    <xf numFmtId="0" fontId="27" fillId="0" borderId="32" xfId="0" applyFont="1" applyBorder="1" applyAlignment="1">
      <alignment vertical="center" wrapText="1"/>
    </xf>
    <xf numFmtId="0" fontId="27" fillId="0" borderId="33" xfId="0" applyFont="1" applyBorder="1" applyAlignment="1">
      <alignment vertical="center" wrapText="1"/>
    </xf>
    <xf numFmtId="49" fontId="4" fillId="0" borderId="0" xfId="0" applyNumberFormat="1" applyFont="1" applyAlignment="1">
      <alignment vertical="center"/>
    </xf>
    <xf numFmtId="49" fontId="4" fillId="0" borderId="0" xfId="0" applyNumberFormat="1" applyFont="1" applyBorder="1" applyAlignment="1">
      <alignment vertical="center"/>
    </xf>
    <xf numFmtId="49" fontId="4" fillId="0" borderId="0" xfId="0" applyNumberFormat="1" applyFont="1"/>
    <xf numFmtId="49" fontId="5" fillId="0" borderId="0" xfId="0" applyNumberFormat="1" applyFont="1" applyAlignment="1">
      <alignment vertical="top"/>
    </xf>
    <xf numFmtId="0" fontId="20" fillId="0" borderId="0" xfId="0" applyFont="1" applyAlignment="1">
      <alignment vertical="top"/>
    </xf>
    <xf numFmtId="0" fontId="2" fillId="0" borderId="33" xfId="0" applyFont="1" applyBorder="1" applyAlignment="1">
      <alignment vertical="center" wrapText="1"/>
    </xf>
    <xf numFmtId="0" fontId="2" fillId="0" borderId="5" xfId="0" applyFont="1" applyBorder="1" applyAlignment="1">
      <alignment vertical="center" wrapText="1"/>
    </xf>
    <xf numFmtId="0" fontId="2" fillId="0" borderId="32" xfId="0" applyFont="1" applyBorder="1" applyAlignment="1">
      <alignment vertical="center" wrapText="1"/>
    </xf>
    <xf numFmtId="0" fontId="13" fillId="0" borderId="0" xfId="0" applyFont="1" applyBorder="1" applyAlignment="1">
      <alignment horizontal="right" vertical="top"/>
    </xf>
    <xf numFmtId="0" fontId="13" fillId="0" borderId="0" xfId="0" applyFont="1" applyBorder="1" applyAlignment="1">
      <alignment vertical="top"/>
    </xf>
    <xf numFmtId="0" fontId="4" fillId="0" borderId="0" xfId="0" applyFont="1" applyBorder="1" applyAlignment="1">
      <alignment vertical="top"/>
    </xf>
    <xf numFmtId="0" fontId="13" fillId="0" borderId="0" xfId="0" applyFont="1" applyBorder="1" applyAlignment="1">
      <alignment vertical="top" wrapText="1"/>
    </xf>
    <xf numFmtId="0" fontId="4" fillId="0" borderId="0" xfId="0" applyFont="1" applyAlignment="1">
      <alignment horizontal="right" vertical="top"/>
    </xf>
    <xf numFmtId="0" fontId="4" fillId="0" borderId="0" xfId="0" applyFont="1" applyAlignment="1">
      <alignment vertical="top"/>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0" xfId="0" applyFont="1" applyAlignment="1">
      <alignment vertical="top"/>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Alignment="1">
      <alignment vertical="top" wrapText="1"/>
    </xf>
    <xf numFmtId="0" fontId="16" fillId="0" borderId="0" xfId="0" applyFont="1" applyBorder="1" applyAlignment="1">
      <alignment horizontal="right" vertical="top"/>
    </xf>
    <xf numFmtId="0" fontId="10" fillId="0" borderId="5" xfId="0" applyFont="1" applyBorder="1" applyAlignment="1">
      <alignment horizontal="justify" vertical="center" wrapText="1"/>
    </xf>
    <xf numFmtId="0" fontId="10" fillId="0" borderId="5" xfId="0" applyFont="1" applyBorder="1" applyAlignment="1">
      <alignment horizontal="left" vertical="center"/>
    </xf>
    <xf numFmtId="0" fontId="4" fillId="0" borderId="5"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center" vertical="center"/>
    </xf>
    <xf numFmtId="0" fontId="37" fillId="0" borderId="4" xfId="0" applyFont="1" applyBorder="1" applyAlignment="1">
      <alignment horizontal="center" vertical="center"/>
    </xf>
    <xf numFmtId="0" fontId="2" fillId="0" borderId="5" xfId="0" applyFont="1" applyBorder="1" applyAlignment="1">
      <alignment vertical="center"/>
    </xf>
    <xf numFmtId="0" fontId="37" fillId="0" borderId="5" xfId="0" applyFont="1" applyBorder="1" applyAlignment="1">
      <alignment vertical="center"/>
    </xf>
    <xf numFmtId="0" fontId="37" fillId="0" borderId="5" xfId="0" applyFont="1" applyBorder="1" applyAlignment="1">
      <alignment vertical="center" wrapText="1"/>
    </xf>
    <xf numFmtId="0" fontId="38" fillId="0" borderId="21" xfId="0" applyFont="1" applyBorder="1" applyAlignment="1">
      <alignment vertical="center" wrapText="1"/>
    </xf>
    <xf numFmtId="0" fontId="38" fillId="0" borderId="4" xfId="0" applyFont="1" applyBorder="1" applyAlignment="1">
      <alignment horizontal="center" vertical="center"/>
    </xf>
    <xf numFmtId="0" fontId="18" fillId="0" borderId="5" xfId="0" applyFont="1" applyBorder="1" applyAlignment="1">
      <alignment vertical="center"/>
    </xf>
    <xf numFmtId="0" fontId="2" fillId="0" borderId="5" xfId="0" applyFont="1" applyBorder="1" applyAlignment="1">
      <alignment horizontal="center" vertical="center"/>
    </xf>
    <xf numFmtId="0" fontId="37" fillId="0" borderId="5" xfId="0" applyFont="1" applyBorder="1" applyAlignment="1">
      <alignment horizontal="center" vertical="center"/>
    </xf>
    <xf numFmtId="180" fontId="37" fillId="0" borderId="5" xfId="0" applyNumberFormat="1" applyFont="1" applyBorder="1" applyAlignment="1">
      <alignment vertical="center"/>
    </xf>
    <xf numFmtId="0" fontId="37" fillId="0" borderId="5" xfId="0" applyFont="1" applyBorder="1" applyAlignment="1">
      <alignment horizontal="center" vertical="center" wrapText="1"/>
    </xf>
    <xf numFmtId="180" fontId="37" fillId="0" borderId="5" xfId="0" applyNumberFormat="1" applyFont="1" applyBorder="1" applyAlignment="1">
      <alignment vertical="center" wrapText="1"/>
    </xf>
    <xf numFmtId="177" fontId="4" fillId="0" borderId="11" xfId="0" applyNumberFormat="1" applyFont="1" applyBorder="1" applyAlignment="1">
      <alignment vertical="center"/>
    </xf>
    <xf numFmtId="0" fontId="4" fillId="0" borderId="11" xfId="0" applyFont="1" applyBorder="1" applyAlignment="1">
      <alignment vertical="center"/>
    </xf>
    <xf numFmtId="0" fontId="37" fillId="0" borderId="5" xfId="0" applyFont="1" applyBorder="1" applyAlignment="1">
      <alignment vertical="top" wrapText="1"/>
    </xf>
    <xf numFmtId="180" fontId="2" fillId="0" borderId="5" xfId="0" applyNumberFormat="1" applyFont="1" applyBorder="1" applyAlignment="1">
      <alignment vertical="center"/>
    </xf>
    <xf numFmtId="0" fontId="2" fillId="0" borderId="21" xfId="0" applyFont="1" applyBorder="1" applyAlignment="1">
      <alignment vertical="center"/>
    </xf>
    <xf numFmtId="0" fontId="37" fillId="0" borderId="5" xfId="0" applyFont="1" applyBorder="1" applyAlignment="1">
      <alignment horizontal="left" vertical="center" wrapText="1"/>
    </xf>
    <xf numFmtId="0" fontId="37" fillId="0" borderId="21" xfId="0" applyFont="1" applyBorder="1" applyAlignment="1">
      <alignment vertical="center" wrapText="1"/>
    </xf>
    <xf numFmtId="0" fontId="41" fillId="0" borderId="5" xfId="0" applyFont="1" applyBorder="1" applyAlignment="1">
      <alignment vertical="center" wrapText="1"/>
    </xf>
    <xf numFmtId="0" fontId="44" fillId="0" borderId="5" xfId="0" applyFont="1" applyBorder="1" applyAlignment="1">
      <alignment vertical="center" wrapText="1"/>
    </xf>
    <xf numFmtId="0" fontId="45" fillId="0" borderId="5" xfId="0" applyFont="1" applyBorder="1" applyAlignment="1">
      <alignment vertical="center" wrapText="1"/>
    </xf>
    <xf numFmtId="0" fontId="4" fillId="0" borderId="22" xfId="0" applyFont="1" applyBorder="1" applyAlignment="1">
      <alignment vertical="center"/>
    </xf>
    <xf numFmtId="0" fontId="37" fillId="0" borderId="21" xfId="0" applyFont="1" applyBorder="1" applyAlignment="1">
      <alignment vertical="center"/>
    </xf>
    <xf numFmtId="0" fontId="37" fillId="0" borderId="5" xfId="0" applyFont="1" applyBorder="1" applyAlignment="1">
      <alignment horizontal="left" vertical="center"/>
    </xf>
    <xf numFmtId="0" fontId="37" fillId="0" borderId="56" xfId="0" applyFont="1" applyBorder="1" applyAlignment="1">
      <alignment horizontal="center" vertical="center"/>
    </xf>
    <xf numFmtId="0" fontId="5" fillId="0" borderId="20" xfId="0" applyFont="1" applyBorder="1" applyAlignment="1">
      <alignment vertical="center"/>
    </xf>
    <xf numFmtId="0" fontId="37" fillId="0" borderId="20" xfId="0" applyFont="1" applyBorder="1" applyAlignment="1">
      <alignment vertical="center" wrapText="1"/>
    </xf>
    <xf numFmtId="0" fontId="41" fillId="0" borderId="20" xfId="0" applyFont="1" applyBorder="1" applyAlignment="1">
      <alignment vertical="center" wrapText="1"/>
    </xf>
    <xf numFmtId="0" fontId="37" fillId="0" borderId="20" xfId="0" applyFont="1" applyBorder="1" applyAlignment="1">
      <alignment horizontal="center" vertical="center"/>
    </xf>
    <xf numFmtId="180" fontId="37" fillId="0" borderId="20" xfId="0" applyNumberFormat="1" applyFont="1" applyBorder="1" applyAlignment="1">
      <alignment vertical="center"/>
    </xf>
    <xf numFmtId="0" fontId="37" fillId="0" borderId="20" xfId="0" applyFont="1" applyBorder="1" applyAlignment="1">
      <alignment horizontal="left" vertical="center"/>
    </xf>
    <xf numFmtId="0" fontId="37" fillId="0" borderId="20" xfId="0" applyFont="1" applyBorder="1" applyAlignment="1">
      <alignment horizontal="center" vertical="center" wrapText="1"/>
    </xf>
    <xf numFmtId="180" fontId="37" fillId="0" borderId="20" xfId="0" applyNumberFormat="1" applyFont="1" applyBorder="1" applyAlignment="1">
      <alignment vertical="center" wrapText="1"/>
    </xf>
    <xf numFmtId="0" fontId="38" fillId="0" borderId="62" xfId="0" applyFont="1" applyBorder="1" applyAlignment="1">
      <alignment vertical="center" wrapText="1"/>
    </xf>
    <xf numFmtId="0" fontId="37" fillId="0" borderId="0" xfId="0" applyFont="1" applyBorder="1" applyAlignment="1">
      <alignment horizontal="center" vertical="center"/>
    </xf>
    <xf numFmtId="0" fontId="4" fillId="0" borderId="5" xfId="0" applyFont="1" applyBorder="1" applyAlignment="1">
      <alignment horizontal="center" vertical="center"/>
    </xf>
    <xf numFmtId="177" fontId="37" fillId="0" borderId="22" xfId="0" applyNumberFormat="1" applyFont="1" applyBorder="1" applyAlignment="1">
      <alignment vertical="center"/>
    </xf>
    <xf numFmtId="0" fontId="4" fillId="0" borderId="74" xfId="0" applyFont="1" applyBorder="1" applyAlignment="1">
      <alignment vertical="center"/>
    </xf>
    <xf numFmtId="0" fontId="0" fillId="0" borderId="76" xfId="0" applyBorder="1" applyAlignment="1"/>
    <xf numFmtId="0" fontId="0" fillId="0" borderId="28" xfId="0" applyBorder="1" applyAlignment="1"/>
    <xf numFmtId="0" fontId="4" fillId="0" borderId="0" xfId="0" applyFont="1" applyAlignment="1">
      <alignment horizontal="left"/>
    </xf>
    <xf numFmtId="0" fontId="4" fillId="0" borderId="0" xfId="0" applyFont="1" applyAlignment="1"/>
    <xf numFmtId="0" fontId="5" fillId="0" borderId="0" xfId="0" applyFont="1" applyAlignment="1">
      <alignment vertical="top" wrapText="1"/>
    </xf>
    <xf numFmtId="0" fontId="4" fillId="0" borderId="0" xfId="0" applyFont="1" applyAlignment="1">
      <alignment vertical="top" wrapText="1"/>
    </xf>
    <xf numFmtId="0" fontId="4" fillId="0" borderId="78" xfId="0" applyFont="1" applyBorder="1" applyAlignment="1">
      <alignment vertical="center"/>
    </xf>
    <xf numFmtId="0" fontId="4" fillId="0" borderId="3" xfId="0" applyFont="1" applyBorder="1" applyAlignment="1">
      <alignment vertical="center"/>
    </xf>
    <xf numFmtId="0" fontId="0" fillId="0" borderId="79" xfId="0" applyBorder="1" applyAlignment="1"/>
    <xf numFmtId="0" fontId="0" fillId="0" borderId="7" xfId="0" applyBorder="1" applyAlignment="1"/>
    <xf numFmtId="0" fontId="0" fillId="0" borderId="80" xfId="0" applyBorder="1" applyAlignment="1"/>
    <xf numFmtId="0" fontId="0" fillId="0" borderId="29" xfId="0" applyBorder="1" applyAlignment="1"/>
    <xf numFmtId="0" fontId="4" fillId="0" borderId="75" xfId="0" applyFont="1" applyBorder="1" applyAlignment="1">
      <alignment vertical="center"/>
    </xf>
    <xf numFmtId="0" fontId="0" fillId="0" borderId="77" xfId="0" applyBorder="1" applyAlignment="1"/>
    <xf numFmtId="0" fontId="0" fillId="0" borderId="30" xfId="0" applyBorder="1" applyAlignment="1"/>
    <xf numFmtId="0" fontId="4" fillId="0" borderId="36" xfId="0" applyFont="1" applyBorder="1" applyAlignment="1">
      <alignment vertical="center"/>
    </xf>
    <xf numFmtId="0" fontId="4" fillId="0" borderId="37" xfId="0" applyFont="1" applyBorder="1" applyAlignment="1">
      <alignment vertical="center"/>
    </xf>
    <xf numFmtId="0" fontId="5" fillId="0" borderId="0" xfId="0" applyFont="1" applyBorder="1" applyAlignment="1">
      <alignment horizontal="left" vertical="center" wrapText="1"/>
    </xf>
    <xf numFmtId="0" fontId="4" fillId="0" borderId="0" xfId="0" applyFont="1" applyAlignment="1">
      <alignment vertical="center"/>
    </xf>
    <xf numFmtId="10" fontId="4" fillId="2" borderId="38" xfId="0" applyNumberFormat="1" applyFont="1" applyFill="1" applyBorder="1" applyAlignment="1">
      <alignment vertical="center"/>
    </xf>
    <xf numFmtId="10" fontId="4" fillId="2" borderId="39" xfId="0" applyNumberFormat="1" applyFont="1" applyFill="1" applyBorder="1" applyAlignment="1">
      <alignment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177" fontId="4" fillId="0" borderId="71" xfId="0" applyNumberFormat="1"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0" xfId="0" applyFont="1" applyBorder="1" applyAlignment="1">
      <alignment horizontal="left" vertical="center"/>
    </xf>
    <xf numFmtId="0" fontId="5" fillId="0" borderId="0" xfId="0" applyFont="1" applyFill="1" applyBorder="1" applyAlignment="1">
      <alignment horizontal="left" vertical="center"/>
    </xf>
    <xf numFmtId="0" fontId="5" fillId="0" borderId="0" xfId="0" applyFont="1" applyAlignment="1">
      <alignment vertical="center" wrapText="1"/>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Fill="1" applyBorder="1" applyAlignment="1">
      <alignment vertical="center"/>
    </xf>
    <xf numFmtId="0" fontId="4" fillId="0" borderId="43" xfId="0" applyFont="1" applyBorder="1" applyAlignment="1">
      <alignment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vertical="center"/>
    </xf>
    <xf numFmtId="0" fontId="4" fillId="0" borderId="46" xfId="0" applyFont="1" applyBorder="1" applyAlignment="1">
      <alignment vertical="center"/>
    </xf>
    <xf numFmtId="0" fontId="4" fillId="0" borderId="17" xfId="0" applyFont="1" applyBorder="1" applyAlignment="1">
      <alignment horizontal="center" vertical="center"/>
    </xf>
    <xf numFmtId="0" fontId="4" fillId="0" borderId="47" xfId="0" applyFont="1" applyBorder="1" applyAlignment="1">
      <alignment horizontal="center" vertical="center"/>
    </xf>
    <xf numFmtId="0" fontId="4" fillId="0" borderId="41" xfId="0" applyFont="1" applyBorder="1" applyAlignment="1">
      <alignment vertical="center"/>
    </xf>
    <xf numFmtId="0" fontId="4" fillId="0" borderId="2" xfId="0" applyFont="1" applyBorder="1" applyAlignment="1">
      <alignment horizontal="center" vertical="center"/>
    </xf>
    <xf numFmtId="177" fontId="4" fillId="0" borderId="27" xfId="0" applyNumberFormat="1" applyFont="1" applyBorder="1" applyAlignment="1">
      <alignment horizontal="center" vertical="center"/>
    </xf>
    <xf numFmtId="0" fontId="4" fillId="0" borderId="27" xfId="0" applyFont="1" applyBorder="1" applyAlignment="1">
      <alignment horizontal="center" vertical="center"/>
    </xf>
    <xf numFmtId="0" fontId="27" fillId="0" borderId="5" xfId="0" applyFont="1" applyBorder="1" applyAlignment="1">
      <alignment horizontal="center" vertical="center" wrapText="1"/>
    </xf>
    <xf numFmtId="0" fontId="27" fillId="0" borderId="20" xfId="0" applyFont="1" applyBorder="1" applyAlignment="1">
      <alignment vertical="center" wrapText="1"/>
    </xf>
    <xf numFmtId="0" fontId="27" fillId="0" borderId="7" xfId="0" applyFont="1" applyBorder="1" applyAlignment="1">
      <alignment vertical="center" wrapText="1"/>
    </xf>
    <xf numFmtId="0" fontId="27" fillId="0" borderId="2" xfId="0" applyFont="1" applyBorder="1" applyAlignment="1">
      <alignment vertical="center" wrapText="1"/>
    </xf>
    <xf numFmtId="0" fontId="41" fillId="0" borderId="20" xfId="0" applyFont="1" applyBorder="1" applyAlignment="1">
      <alignment horizontal="center" vertical="center" wrapText="1"/>
    </xf>
    <xf numFmtId="0" fontId="41" fillId="0" borderId="2" xfId="0" applyFont="1" applyBorder="1" applyAlignment="1">
      <alignment horizontal="center" vertical="center" wrapText="1"/>
    </xf>
    <xf numFmtId="0" fontId="16" fillId="0" borderId="0" xfId="0" applyFont="1" applyBorder="1" applyAlignment="1">
      <alignment vertical="top" wrapText="1"/>
    </xf>
    <xf numFmtId="0" fontId="0" fillId="0" borderId="0" xfId="0" applyAlignment="1">
      <alignment vertical="top"/>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1" fillId="0" borderId="20" xfId="0" applyFont="1" applyBorder="1" applyAlignment="1">
      <alignment horizontal="left" vertical="center" wrapText="1"/>
    </xf>
    <xf numFmtId="0" fontId="41" fillId="0" borderId="2" xfId="0" applyFont="1" applyBorder="1" applyAlignment="1">
      <alignment horizontal="left" vertical="center" wrapText="1"/>
    </xf>
    <xf numFmtId="0" fontId="37" fillId="0" borderId="20" xfId="0" applyFont="1" applyBorder="1" applyAlignment="1">
      <alignment horizontal="center" vertical="center" wrapText="1"/>
    </xf>
    <xf numFmtId="0" fontId="37" fillId="0" borderId="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8" xfId="0" applyFont="1" applyBorder="1" applyAlignment="1">
      <alignment horizontal="center" vertical="center"/>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4" fillId="0" borderId="5" xfId="0" applyFont="1" applyBorder="1" applyAlignment="1">
      <alignment horizontal="center" vertical="center"/>
    </xf>
    <xf numFmtId="0" fontId="4" fillId="0" borderId="49" xfId="0" applyFont="1" applyBorder="1" applyAlignment="1">
      <alignment horizontal="center" vertical="center"/>
    </xf>
    <xf numFmtId="0" fontId="4" fillId="0" borderId="4"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0" fillId="0" borderId="0" xfId="0" applyAlignment="1"/>
    <xf numFmtId="0" fontId="13" fillId="0" borderId="0" xfId="0" applyFont="1" applyBorder="1" applyAlignment="1">
      <alignment vertical="top"/>
    </xf>
    <xf numFmtId="0" fontId="16" fillId="0" borderId="0" xfId="0" applyFont="1" applyAlignment="1">
      <alignment vertical="top"/>
    </xf>
    <xf numFmtId="0" fontId="0" fillId="0" borderId="0" xfId="0" applyFont="1" applyAlignment="1">
      <alignment vertical="top" wrapText="1"/>
    </xf>
    <xf numFmtId="0" fontId="12"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181" fontId="12" fillId="3" borderId="61" xfId="0" applyNumberFormat="1" applyFont="1" applyFill="1" applyBorder="1" applyAlignment="1">
      <alignment horizontal="center" vertical="center"/>
    </xf>
    <xf numFmtId="181" fontId="12" fillId="3" borderId="21" xfId="0" applyNumberFormat="1" applyFont="1" applyFill="1" applyBorder="1" applyAlignment="1">
      <alignment horizontal="center" vertical="center"/>
    </xf>
    <xf numFmtId="181" fontId="12" fillId="3" borderId="62" xfId="0" applyNumberFormat="1" applyFont="1" applyFill="1" applyBorder="1" applyAlignment="1">
      <alignment horizontal="center" vertical="center"/>
    </xf>
    <xf numFmtId="181" fontId="12" fillId="3" borderId="25" xfId="0" applyNumberFormat="1" applyFont="1" applyFill="1" applyBorder="1" applyAlignment="1">
      <alignment horizontal="center" vertical="center"/>
    </xf>
    <xf numFmtId="181" fontId="12" fillId="3" borderId="48" xfId="0" applyNumberFormat="1" applyFont="1" applyFill="1" applyBorder="1" applyAlignment="1">
      <alignment horizontal="center" vertical="center"/>
    </xf>
    <xf numFmtId="181" fontId="12" fillId="3" borderId="63" xfId="0" applyNumberFormat="1" applyFont="1" applyFill="1" applyBorder="1" applyAlignment="1">
      <alignment horizontal="center" vertical="center"/>
    </xf>
    <xf numFmtId="0" fontId="12" fillId="0" borderId="49" xfId="0" applyFont="1" applyBorder="1" applyAlignment="1">
      <alignment horizontal="center" vertical="center"/>
    </xf>
    <xf numFmtId="0" fontId="12" fillId="0" borderId="19" xfId="0" applyFont="1" applyBorder="1" applyAlignment="1">
      <alignment horizontal="center" vertical="center"/>
    </xf>
    <xf numFmtId="0" fontId="12" fillId="0" borderId="56" xfId="0" applyFont="1" applyBorder="1" applyAlignment="1">
      <alignment horizontal="center" vertical="center"/>
    </xf>
    <xf numFmtId="0" fontId="12" fillId="0" borderId="20" xfId="0" applyFont="1" applyBorder="1" applyAlignment="1">
      <alignment horizontal="center" vertical="center"/>
    </xf>
    <xf numFmtId="176" fontId="8" fillId="3" borderId="0" xfId="0" applyNumberFormat="1" applyFont="1" applyFill="1" applyAlignment="1">
      <alignment horizontal="center" vertical="center"/>
    </xf>
    <xf numFmtId="0" fontId="12" fillId="0" borderId="57"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4" xfId="0" applyFont="1" applyBorder="1" applyAlignment="1">
      <alignment horizontal="center" vertical="center"/>
    </xf>
    <xf numFmtId="0" fontId="12" fillId="0" borderId="24" xfId="0" applyFont="1" applyBorder="1" applyAlignment="1">
      <alignment horizontal="center" vertical="center"/>
    </xf>
    <xf numFmtId="0" fontId="12" fillId="0" borderId="59" xfId="0" applyFont="1" applyBorder="1" applyAlignment="1">
      <alignment horizontal="center" vertical="center" wrapText="1"/>
    </xf>
    <xf numFmtId="0" fontId="13" fillId="0" borderId="0" xfId="0" applyFont="1" applyBorder="1" applyAlignment="1">
      <alignment vertical="top" wrapText="1"/>
    </xf>
    <xf numFmtId="0" fontId="13" fillId="0" borderId="0" xfId="0" applyFont="1" applyAlignment="1">
      <alignment vertical="top" wrapText="1"/>
    </xf>
    <xf numFmtId="0" fontId="13" fillId="0" borderId="82"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78"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85" xfId="0" applyFont="1" applyBorder="1" applyAlignment="1">
      <alignment horizontal="center" vertical="center" wrapText="1"/>
    </xf>
    <xf numFmtId="0" fontId="13" fillId="0" borderId="66" xfId="0" applyFont="1" applyBorder="1" applyAlignment="1">
      <alignment horizontal="left" vertical="center" wrapText="1"/>
    </xf>
    <xf numFmtId="0" fontId="4" fillId="0" borderId="86" xfId="0" applyFont="1" applyBorder="1" applyAlignment="1">
      <alignment horizontal="left" vertical="center" wrapText="1"/>
    </xf>
    <xf numFmtId="0" fontId="4" fillId="0" borderId="67" xfId="0" applyFont="1" applyBorder="1" applyAlignment="1">
      <alignment horizontal="left" vertical="center" wrapText="1"/>
    </xf>
    <xf numFmtId="0" fontId="13" fillId="0" borderId="66" xfId="0" applyFont="1" applyBorder="1" applyAlignment="1">
      <alignment horizontal="left" vertical="center"/>
    </xf>
    <xf numFmtId="0" fontId="13" fillId="0" borderId="86" xfId="0" applyFont="1" applyBorder="1" applyAlignment="1">
      <alignment horizontal="left" vertical="center"/>
    </xf>
    <xf numFmtId="0" fontId="4" fillId="0" borderId="67" xfId="0" applyFont="1" applyBorder="1" applyAlignment="1">
      <alignment horizontal="left" vertical="center"/>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0" xfId="0" applyFont="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13" fillId="0" borderId="1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21" xfId="0" applyFont="1" applyBorder="1" applyAlignment="1">
      <alignment horizontal="center" vertical="center" wrapText="1"/>
    </xf>
    <xf numFmtId="0" fontId="4" fillId="0" borderId="65" xfId="0" applyFont="1" applyBorder="1" applyAlignment="1">
      <alignment vertical="center" wrapText="1"/>
    </xf>
    <xf numFmtId="0" fontId="13" fillId="0" borderId="49"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xf>
    <xf numFmtId="0" fontId="0" fillId="0" borderId="65" xfId="0" applyFont="1" applyBorder="1" applyAlignment="1">
      <alignment vertical="center" wrapText="1"/>
    </xf>
    <xf numFmtId="0" fontId="13" fillId="0" borderId="81" xfId="0" applyFont="1" applyBorder="1" applyAlignment="1">
      <alignment horizontal="center" vertical="center" wrapText="1"/>
    </xf>
    <xf numFmtId="0" fontId="13" fillId="0" borderId="69"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66" xfId="0" applyFont="1" applyBorder="1" applyAlignment="1">
      <alignment horizontal="center" vertical="center" wrapText="1"/>
    </xf>
    <xf numFmtId="0" fontId="13" fillId="0" borderId="67" xfId="0" applyFont="1" applyBorder="1" applyAlignment="1">
      <alignment horizontal="center" vertical="center" wrapText="1"/>
    </xf>
    <xf numFmtId="0" fontId="4" fillId="0" borderId="67" xfId="0" applyFont="1" applyBorder="1" applyAlignment="1">
      <alignment horizontal="center" vertical="center" wrapText="1"/>
    </xf>
    <xf numFmtId="0" fontId="13" fillId="0" borderId="5" xfId="0" applyFont="1" applyBorder="1" applyAlignment="1">
      <alignment vertical="center"/>
    </xf>
    <xf numFmtId="0" fontId="13" fillId="0" borderId="6" xfId="0" applyFont="1" applyBorder="1" applyAlignment="1">
      <alignment vertical="center"/>
    </xf>
    <xf numFmtId="180" fontId="13" fillId="0" borderId="66" xfId="0" applyNumberFormat="1" applyFont="1" applyBorder="1" applyAlignment="1">
      <alignment vertical="center"/>
    </xf>
    <xf numFmtId="0" fontId="13" fillId="0" borderId="67" xfId="0" applyFont="1" applyBorder="1" applyAlignment="1">
      <alignment vertical="center"/>
    </xf>
    <xf numFmtId="177" fontId="13" fillId="0" borderId="88" xfId="0" applyNumberFormat="1" applyFont="1" applyBorder="1" applyAlignment="1">
      <alignment vertical="center"/>
    </xf>
    <xf numFmtId="0" fontId="13" fillId="0" borderId="52" xfId="0" applyFont="1" applyBorder="1" applyAlignment="1">
      <alignment vertical="center"/>
    </xf>
    <xf numFmtId="0" fontId="13" fillId="0" borderId="78" xfId="0" applyFont="1" applyBorder="1" applyAlignment="1">
      <alignment horizontal="center" vertical="center"/>
    </xf>
    <xf numFmtId="0" fontId="13" fillId="0" borderId="85" xfId="0" applyFont="1" applyBorder="1" applyAlignment="1">
      <alignment horizontal="center" vertical="center"/>
    </xf>
    <xf numFmtId="0" fontId="13" fillId="0" borderId="66" xfId="0" applyFont="1" applyBorder="1" applyAlignment="1">
      <alignment vertical="center"/>
    </xf>
    <xf numFmtId="0" fontId="13" fillId="0" borderId="86" xfId="0" applyFont="1" applyBorder="1" applyAlignment="1">
      <alignment vertical="center"/>
    </xf>
    <xf numFmtId="0" fontId="13" fillId="0" borderId="0" xfId="0" applyFont="1" applyAlignment="1">
      <alignment vertical="top"/>
    </xf>
    <xf numFmtId="0" fontId="13" fillId="0" borderId="83" xfId="0" applyFont="1" applyBorder="1" applyAlignment="1">
      <alignment horizontal="center" vertical="center"/>
    </xf>
    <xf numFmtId="0" fontId="13" fillId="0" borderId="50" xfId="0" applyFont="1" applyBorder="1" applyAlignment="1">
      <alignment vertical="center"/>
    </xf>
    <xf numFmtId="0" fontId="13" fillId="0" borderId="51" xfId="0" applyFont="1" applyBorder="1" applyAlignment="1">
      <alignment vertical="center"/>
    </xf>
    <xf numFmtId="0" fontId="13" fillId="0" borderId="66" xfId="0" applyFont="1" applyBorder="1" applyAlignment="1">
      <alignment vertical="center" wrapText="1"/>
    </xf>
    <xf numFmtId="0" fontId="13" fillId="0" borderId="86" xfId="0" applyFont="1" applyBorder="1" applyAlignment="1">
      <alignment vertical="center" wrapText="1"/>
    </xf>
    <xf numFmtId="0" fontId="13" fillId="0" borderId="67" xfId="0" applyFont="1" applyBorder="1" applyAlignment="1">
      <alignment vertical="center" wrapText="1"/>
    </xf>
    <xf numFmtId="0" fontId="13" fillId="0" borderId="19" xfId="0" applyFont="1" applyBorder="1" applyAlignment="1">
      <alignment horizontal="center" vertical="center"/>
    </xf>
    <xf numFmtId="0" fontId="13" fillId="0" borderId="82" xfId="0" applyFont="1" applyFill="1" applyBorder="1" applyAlignment="1">
      <alignment horizontal="center" vertical="center" wrapText="1"/>
    </xf>
    <xf numFmtId="0" fontId="13" fillId="0" borderId="83"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87"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xf>
    <xf numFmtId="0" fontId="13" fillId="0" borderId="20" xfId="0" applyFont="1" applyBorder="1" applyAlignment="1">
      <alignment horizontal="center" vertical="center" wrapText="1"/>
    </xf>
    <xf numFmtId="0" fontId="13" fillId="0" borderId="2" xfId="0" applyFont="1" applyBorder="1" applyAlignment="1">
      <alignment vertical="center" wrapText="1"/>
    </xf>
    <xf numFmtId="0" fontId="13" fillId="0" borderId="7" xfId="0" applyFont="1" applyBorder="1" applyAlignment="1">
      <alignment horizontal="center" vertical="center" wrapText="1"/>
    </xf>
    <xf numFmtId="0" fontId="13" fillId="0" borderId="2" xfId="0" applyFont="1" applyBorder="1" applyAlignment="1">
      <alignment vertical="center"/>
    </xf>
    <xf numFmtId="0" fontId="13" fillId="0" borderId="5" xfId="0" applyFont="1" applyBorder="1" applyAlignment="1">
      <alignment vertical="center" wrapText="1"/>
    </xf>
    <xf numFmtId="179" fontId="13" fillId="0" borderId="19" xfId="0" applyNumberFormat="1" applyFont="1" applyBorder="1" applyAlignment="1">
      <alignment horizontal="center" vertical="center" wrapText="1"/>
    </xf>
    <xf numFmtId="179" fontId="13" fillId="0" borderId="5" xfId="0" applyNumberFormat="1" applyFont="1" applyBorder="1" applyAlignment="1">
      <alignment horizontal="center" vertical="center" wrapText="1"/>
    </xf>
    <xf numFmtId="0" fontId="13" fillId="0" borderId="6" xfId="0" applyFont="1" applyBorder="1" applyAlignment="1">
      <alignment vertical="center" wrapText="1"/>
    </xf>
    <xf numFmtId="177" fontId="13" fillId="0" borderId="22" xfId="0" applyNumberFormat="1" applyFont="1" applyBorder="1" applyAlignment="1">
      <alignment vertical="center"/>
    </xf>
    <xf numFmtId="179" fontId="13" fillId="0" borderId="19" xfId="0" applyNumberFormat="1" applyFont="1" applyBorder="1" applyAlignment="1">
      <alignment horizontal="center" vertical="center"/>
    </xf>
    <xf numFmtId="0" fontId="13" fillId="0" borderId="57"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61" xfId="0" applyFont="1" applyBorder="1" applyAlignment="1">
      <alignment vertical="center" wrapText="1"/>
    </xf>
    <xf numFmtId="0" fontId="13" fillId="0" borderId="67" xfId="0" applyFont="1" applyBorder="1" applyAlignment="1">
      <alignment horizontal="left" vertical="center" wrapText="1"/>
    </xf>
    <xf numFmtId="0" fontId="13" fillId="0" borderId="51" xfId="0" applyFont="1" applyBorder="1" applyAlignment="1">
      <alignment vertical="center" wrapText="1"/>
    </xf>
    <xf numFmtId="0" fontId="13" fillId="0" borderId="52" xfId="0" applyFont="1" applyBorder="1" applyAlignment="1">
      <alignment vertical="center" wrapText="1"/>
    </xf>
    <xf numFmtId="0" fontId="0" fillId="0" borderId="65" xfId="0" applyBorder="1" applyAlignment="1">
      <alignment vertical="center" wrapText="1"/>
    </xf>
    <xf numFmtId="0" fontId="0" fillId="0" borderId="51" xfId="0" applyBorder="1" applyAlignment="1">
      <alignment vertical="center"/>
    </xf>
    <xf numFmtId="0" fontId="0" fillId="0" borderId="52" xfId="0" applyBorder="1" applyAlignment="1">
      <alignment vertical="center"/>
    </xf>
    <xf numFmtId="0" fontId="0" fillId="0" borderId="0" xfId="0" applyAlignment="1">
      <alignment vertical="top" wrapText="1"/>
    </xf>
    <xf numFmtId="0" fontId="13" fillId="0" borderId="64" xfId="0" applyFont="1" applyBorder="1" applyAlignment="1">
      <alignment vertical="center"/>
    </xf>
    <xf numFmtId="0" fontId="13" fillId="0" borderId="22" xfId="0" applyFont="1" applyBorder="1" applyAlignment="1">
      <alignment vertical="center"/>
    </xf>
    <xf numFmtId="0" fontId="13" fillId="0" borderId="49" xfId="0" applyFont="1" applyBorder="1" applyAlignment="1">
      <alignment horizontal="center" vertical="center"/>
    </xf>
    <xf numFmtId="0" fontId="13" fillId="0" borderId="4" xfId="0" applyFont="1" applyBorder="1" applyAlignment="1">
      <alignment horizontal="center" vertical="center"/>
    </xf>
    <xf numFmtId="0" fontId="18" fillId="0" borderId="19" xfId="0" applyFont="1" applyBorder="1" applyAlignment="1">
      <alignment horizontal="center" vertical="center" wrapText="1"/>
    </xf>
    <xf numFmtId="3" fontId="13" fillId="0" borderId="19" xfId="0" applyNumberFormat="1" applyFont="1" applyBorder="1" applyAlignment="1">
      <alignment horizontal="center" vertical="center" wrapText="1"/>
    </xf>
    <xf numFmtId="0" fontId="13" fillId="0" borderId="48" xfId="0" applyFont="1" applyBorder="1" applyAlignment="1">
      <alignment horizontal="center" vertical="center"/>
    </xf>
    <xf numFmtId="0" fontId="13" fillId="0" borderId="21" xfId="0" applyFont="1" applyBorder="1" applyAlignment="1">
      <alignment horizontal="center" vertical="center"/>
    </xf>
    <xf numFmtId="3" fontId="13" fillId="0" borderId="19"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16" fillId="0" borderId="0" xfId="0" applyFont="1" applyAlignment="1">
      <alignment vertical="top" wrapText="1"/>
    </xf>
    <xf numFmtId="0" fontId="4" fillId="0" borderId="64" xfId="0" applyFont="1" applyBorder="1" applyAlignment="1">
      <alignment vertical="center"/>
    </xf>
    <xf numFmtId="0" fontId="4" fillId="0" borderId="22" xfId="0" applyFont="1" applyBorder="1" applyAlignment="1">
      <alignment vertical="center"/>
    </xf>
    <xf numFmtId="0" fontId="37" fillId="0" borderId="56" xfId="0" applyFont="1" applyBorder="1" applyAlignment="1">
      <alignment horizontal="center" vertical="center"/>
    </xf>
    <xf numFmtId="0" fontId="37" fillId="0" borderId="60" xfId="0" applyFont="1" applyBorder="1" applyAlignment="1">
      <alignment horizontal="center" vertical="center"/>
    </xf>
    <xf numFmtId="0" fontId="41" fillId="0" borderId="7" xfId="0" applyFont="1" applyBorder="1" applyAlignment="1">
      <alignment horizontal="center" vertical="center" wrapText="1"/>
    </xf>
    <xf numFmtId="0" fontId="37" fillId="0" borderId="20" xfId="0" applyFont="1" applyBorder="1" applyAlignment="1">
      <alignment horizontal="center" vertical="center"/>
    </xf>
    <xf numFmtId="0" fontId="37" fillId="0" borderId="2" xfId="0" applyFont="1" applyBorder="1" applyAlignment="1">
      <alignment horizontal="center" vertical="center"/>
    </xf>
    <xf numFmtId="180" fontId="37" fillId="0" borderId="20" xfId="0" applyNumberFormat="1" applyFont="1" applyBorder="1" applyAlignment="1">
      <alignment horizontal="center" vertical="center"/>
    </xf>
    <xf numFmtId="180" fontId="37" fillId="0" borderId="2" xfId="0" applyNumberFormat="1" applyFont="1" applyBorder="1" applyAlignment="1">
      <alignment horizontal="center" vertical="center"/>
    </xf>
    <xf numFmtId="0" fontId="37" fillId="0" borderId="62" xfId="0" applyFont="1" applyBorder="1" applyAlignment="1">
      <alignment horizontal="center" vertical="center" wrapText="1"/>
    </xf>
    <xf numFmtId="0" fontId="37" fillId="0" borderId="61" xfId="0" applyFont="1" applyBorder="1" applyAlignment="1">
      <alignment horizontal="center" vertical="center" wrapText="1"/>
    </xf>
    <xf numFmtId="0" fontId="41" fillId="0" borderId="7" xfId="0" applyFont="1" applyBorder="1" applyAlignment="1">
      <alignment horizontal="left" vertical="center" wrapText="1"/>
    </xf>
    <xf numFmtId="0" fontId="37" fillId="0" borderId="20" xfId="0" applyFont="1" applyBorder="1" applyAlignment="1">
      <alignment horizontal="left" vertical="center" wrapText="1"/>
    </xf>
    <xf numFmtId="0" fontId="37" fillId="0" borderId="2" xfId="0" applyFont="1" applyBorder="1" applyAlignment="1">
      <alignment horizontal="left" vertical="center" wrapText="1"/>
    </xf>
    <xf numFmtId="0" fontId="4" fillId="0" borderId="62" xfId="0" applyFont="1" applyBorder="1" applyAlignment="1">
      <alignment horizontal="center" vertical="center" wrapText="1"/>
    </xf>
    <xf numFmtId="0" fontId="4" fillId="0" borderId="61" xfId="0" applyFont="1" applyBorder="1" applyAlignment="1">
      <alignment horizontal="center" vertical="center" wrapText="1"/>
    </xf>
    <xf numFmtId="0" fontId="38" fillId="0" borderId="62" xfId="0" applyFont="1" applyBorder="1" applyAlignment="1">
      <alignment horizontal="center" vertical="center" wrapText="1"/>
    </xf>
    <xf numFmtId="0" fontId="38" fillId="0" borderId="61" xfId="0" applyFont="1" applyBorder="1" applyAlignment="1">
      <alignment horizontal="center" vertical="center" wrapText="1"/>
    </xf>
    <xf numFmtId="0" fontId="38" fillId="0" borderId="62" xfId="0" applyFont="1" applyBorder="1" applyAlignment="1">
      <alignment horizontal="left" vertical="center" wrapText="1"/>
    </xf>
    <xf numFmtId="0" fontId="38" fillId="0" borderId="61" xfId="0" applyFont="1" applyBorder="1" applyAlignment="1">
      <alignment horizontal="left" vertical="center" wrapText="1"/>
    </xf>
    <xf numFmtId="0" fontId="37" fillId="0" borderId="59" xfId="0" applyFont="1" applyBorder="1" applyAlignment="1">
      <alignment horizontal="center" vertical="center"/>
    </xf>
    <xf numFmtId="0" fontId="37" fillId="0" borderId="7" xfId="0" applyFont="1" applyBorder="1" applyAlignment="1">
      <alignment horizontal="center" vertical="center" wrapText="1"/>
    </xf>
    <xf numFmtId="0" fontId="37" fillId="0" borderId="7" xfId="0" applyFont="1" applyBorder="1" applyAlignment="1">
      <alignment horizontal="left" vertical="center" wrapText="1"/>
    </xf>
    <xf numFmtId="0" fontId="37" fillId="0" borderId="7" xfId="0" applyFont="1" applyBorder="1" applyAlignment="1">
      <alignment horizontal="center" vertical="center"/>
    </xf>
    <xf numFmtId="180" fontId="37" fillId="0" borderId="7" xfId="0" applyNumberFormat="1" applyFont="1" applyBorder="1" applyAlignment="1">
      <alignment horizontal="center" vertical="center"/>
    </xf>
    <xf numFmtId="0" fontId="38" fillId="0" borderId="63" xfId="0" applyFont="1" applyBorder="1" applyAlignment="1">
      <alignment horizontal="center" vertical="center" wrapText="1"/>
    </xf>
    <xf numFmtId="0" fontId="45" fillId="0" borderId="20"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20" xfId="0" applyFont="1" applyBorder="1" applyAlignment="1">
      <alignment horizontal="left" vertical="center" wrapText="1"/>
    </xf>
    <xf numFmtId="0" fontId="45" fillId="0" borderId="2" xfId="0" applyFont="1" applyBorder="1" applyAlignment="1">
      <alignment horizontal="left" vertical="center" wrapText="1"/>
    </xf>
    <xf numFmtId="0" fontId="44" fillId="0" borderId="20"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20" xfId="0" applyFont="1" applyBorder="1" applyAlignment="1">
      <alignment horizontal="left" vertical="center" wrapText="1"/>
    </xf>
    <xf numFmtId="0" fontId="44" fillId="0" borderId="2" xfId="0" applyFont="1" applyBorder="1" applyAlignment="1">
      <alignment horizontal="left" vertical="center" wrapText="1"/>
    </xf>
    <xf numFmtId="180" fontId="4" fillId="0" borderId="20" xfId="0" applyNumberFormat="1" applyFont="1" applyBorder="1" applyAlignment="1">
      <alignment horizontal="center" vertical="center"/>
    </xf>
    <xf numFmtId="180" fontId="4" fillId="0" borderId="2" xfId="0" applyNumberFormat="1" applyFont="1" applyBorder="1" applyAlignment="1">
      <alignment horizontal="center" vertical="center"/>
    </xf>
    <xf numFmtId="0" fontId="4" fillId="0" borderId="20" xfId="0" applyFont="1" applyBorder="1" applyAlignment="1">
      <alignment horizontal="center" vertical="center"/>
    </xf>
    <xf numFmtId="0" fontId="38" fillId="0" borderId="56" xfId="0" applyFont="1" applyBorder="1" applyAlignment="1">
      <alignment horizontal="center" vertical="center"/>
    </xf>
    <xf numFmtId="0" fontId="38" fillId="0" borderId="60" xfId="0" applyFont="1" applyBorder="1" applyAlignment="1">
      <alignment horizontal="center" vertical="center"/>
    </xf>
  </cellXfs>
  <cellStyles count="3">
    <cellStyle name="一般" xfId="0" builtinId="0"/>
    <cellStyle name="千分位" xfId="1" builtinId="3"/>
    <cellStyle name="百分比"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9</xdr:row>
      <xdr:rowOff>0</xdr:rowOff>
    </xdr:from>
    <xdr:to>
      <xdr:col>5</xdr:col>
      <xdr:colOff>123825</xdr:colOff>
      <xdr:row>9</xdr:row>
      <xdr:rowOff>228600</xdr:rowOff>
    </xdr:to>
    <xdr:pic>
      <xdr:nvPicPr>
        <xdr:cNvPr id="2" name="圖片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62250" y="11125200"/>
          <a:ext cx="123825"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33"/>
  <sheetViews>
    <sheetView topLeftCell="A13" zoomScaleNormal="100" workbookViewId="0">
      <selection activeCell="J20" sqref="J20:J22"/>
    </sheetView>
  </sheetViews>
  <sheetFormatPr defaultColWidth="9" defaultRowHeight="15.75" x14ac:dyDescent="0.25"/>
  <cols>
    <col min="1" max="1" width="3.125" style="13" customWidth="1"/>
    <col min="2" max="2" width="27.5" style="13" customWidth="1"/>
    <col min="3" max="6" width="14.625" style="13" customWidth="1"/>
    <col min="7" max="7" width="27.5" style="13" customWidth="1"/>
    <col min="8" max="8" width="3.125" style="13" customWidth="1"/>
    <col min="9" max="9" width="3.125" style="165" customWidth="1"/>
    <col min="10" max="10" width="56.875" style="102" customWidth="1"/>
    <col min="11" max="16384" width="9" style="13"/>
  </cols>
  <sheetData>
    <row r="1" spans="1:13" ht="20.25" customHeight="1" x14ac:dyDescent="0.25">
      <c r="A1" s="41"/>
      <c r="B1" s="41"/>
      <c r="C1" s="41"/>
      <c r="D1" s="41"/>
      <c r="E1" s="41"/>
      <c r="F1" s="41"/>
      <c r="G1" s="41"/>
      <c r="H1" s="41"/>
      <c r="I1" s="163"/>
    </row>
    <row r="2" spans="1:13" ht="24" customHeight="1" thickBot="1" x14ac:dyDescent="0.3">
      <c r="A2" s="41"/>
      <c r="B2" s="14" t="s">
        <v>178</v>
      </c>
      <c r="C2" s="14"/>
      <c r="D2" s="1"/>
      <c r="E2" s="1"/>
      <c r="F2" s="1"/>
      <c r="G2" s="1"/>
      <c r="H2" s="1"/>
      <c r="I2" s="164"/>
      <c r="J2" s="103"/>
      <c r="K2" s="12"/>
      <c r="L2" s="12"/>
      <c r="M2" s="12"/>
    </row>
    <row r="3" spans="1:13" ht="30" customHeight="1" thickTop="1" thickBot="1" x14ac:dyDescent="0.3">
      <c r="A3" s="41"/>
      <c r="B3" s="15" t="s">
        <v>179</v>
      </c>
      <c r="C3" s="265"/>
      <c r="D3" s="266"/>
      <c r="E3" s="266"/>
      <c r="F3" s="266"/>
      <c r="G3" s="267"/>
      <c r="H3" s="1"/>
      <c r="I3" s="256" t="s">
        <v>180</v>
      </c>
      <c r="J3" s="247"/>
      <c r="K3" s="12"/>
      <c r="L3" s="12"/>
      <c r="M3" s="12"/>
    </row>
    <row r="4" spans="1:13" ht="20.25" customHeight="1" x14ac:dyDescent="0.25">
      <c r="A4" s="41"/>
      <c r="B4" s="250" t="s">
        <v>177</v>
      </c>
      <c r="C4" s="251"/>
      <c r="D4" s="252"/>
      <c r="E4" s="271" t="s">
        <v>187</v>
      </c>
      <c r="F4" s="271"/>
      <c r="G4" s="2" t="s">
        <v>188</v>
      </c>
      <c r="H4" s="1"/>
      <c r="I4" s="257" t="s">
        <v>181</v>
      </c>
      <c r="J4" s="247"/>
      <c r="K4" s="12"/>
      <c r="L4" s="12"/>
      <c r="M4" s="12"/>
    </row>
    <row r="5" spans="1:13" ht="20.25" customHeight="1" thickBot="1" x14ac:dyDescent="0.3">
      <c r="A5" s="41"/>
      <c r="B5" s="253">
        <v>0</v>
      </c>
      <c r="C5" s="254"/>
      <c r="D5" s="255"/>
      <c r="E5" s="272">
        <f>E14+E25</f>
        <v>2437528</v>
      </c>
      <c r="F5" s="273"/>
      <c r="G5" s="16">
        <f>SUM(B5:F5)</f>
        <v>2437528</v>
      </c>
      <c r="H5" s="17"/>
      <c r="I5" s="246" t="s">
        <v>182</v>
      </c>
      <c r="J5" s="247"/>
      <c r="K5" s="12"/>
      <c r="L5" s="12"/>
      <c r="M5" s="12"/>
    </row>
    <row r="6" spans="1:13" ht="20.25" customHeight="1" thickTop="1" x14ac:dyDescent="0.25">
      <c r="A6" s="41"/>
      <c r="B6" s="1"/>
      <c r="C6" s="1"/>
      <c r="D6" s="1"/>
      <c r="E6" s="1"/>
      <c r="F6" s="1"/>
      <c r="G6" s="1"/>
      <c r="H6" s="1"/>
      <c r="I6" s="258" t="s">
        <v>183</v>
      </c>
      <c r="J6" s="247"/>
      <c r="K6" s="12"/>
      <c r="L6" s="12"/>
      <c r="M6" s="12"/>
    </row>
    <row r="7" spans="1:13" ht="24" customHeight="1" thickBot="1" x14ac:dyDescent="0.3">
      <c r="A7" s="41"/>
      <c r="B7" s="18" t="s">
        <v>28</v>
      </c>
      <c r="C7" s="18"/>
      <c r="D7" s="1"/>
      <c r="E7" s="1"/>
      <c r="F7" s="1"/>
      <c r="G7" s="1"/>
      <c r="H7" s="1"/>
      <c r="I7" s="246" t="s">
        <v>184</v>
      </c>
      <c r="J7" s="247"/>
      <c r="K7" s="12"/>
      <c r="L7" s="12"/>
      <c r="M7" s="12"/>
    </row>
    <row r="8" spans="1:13" ht="20.25" customHeight="1" thickTop="1" x14ac:dyDescent="0.25">
      <c r="A8" s="41"/>
      <c r="B8" s="244"/>
      <c r="C8" s="269" t="s">
        <v>29</v>
      </c>
      <c r="D8" s="270"/>
      <c r="E8" s="259" t="s">
        <v>30</v>
      </c>
      <c r="F8" s="260"/>
      <c r="G8" s="263" t="s">
        <v>31</v>
      </c>
      <c r="H8" s="1"/>
      <c r="I8" s="258" t="s">
        <v>185</v>
      </c>
      <c r="J8" s="232"/>
      <c r="K8" s="12"/>
      <c r="L8" s="12"/>
      <c r="M8" s="12"/>
    </row>
    <row r="9" spans="1:13" ht="20.25" customHeight="1" thickBot="1" x14ac:dyDescent="0.3">
      <c r="A9" s="41"/>
      <c r="B9" s="245"/>
      <c r="C9" s="19" t="s">
        <v>32</v>
      </c>
      <c r="D9" s="20" t="s">
        <v>33</v>
      </c>
      <c r="E9" s="20" t="s">
        <v>32</v>
      </c>
      <c r="F9" s="20" t="s">
        <v>33</v>
      </c>
      <c r="G9" s="264"/>
      <c r="H9" s="1"/>
      <c r="I9" s="232"/>
      <c r="J9" s="232"/>
      <c r="K9" s="12"/>
      <c r="L9" s="12"/>
      <c r="M9" s="12"/>
    </row>
    <row r="10" spans="1:13" ht="20.25" customHeight="1" x14ac:dyDescent="0.25">
      <c r="A10" s="41"/>
      <c r="B10" s="21" t="s">
        <v>34</v>
      </c>
      <c r="C10" s="64">
        <f>附件一!R180</f>
        <v>13077886</v>
      </c>
      <c r="D10" s="66">
        <f>C10/C14</f>
        <v>0.81872460400941915</v>
      </c>
      <c r="E10" s="64">
        <f>附件一!S180</f>
        <v>2322528</v>
      </c>
      <c r="F10" s="66">
        <f>E10/E14</f>
        <v>0.95282105477352463</v>
      </c>
      <c r="G10" s="22" t="s">
        <v>35</v>
      </c>
      <c r="H10" s="1"/>
      <c r="I10" s="257" t="s">
        <v>186</v>
      </c>
      <c r="J10" s="247"/>
      <c r="K10" s="12"/>
      <c r="L10" s="12"/>
      <c r="M10" s="12"/>
    </row>
    <row r="11" spans="1:13" ht="20.25" customHeight="1" x14ac:dyDescent="0.25">
      <c r="A11" s="41"/>
      <c r="B11" s="23" t="s">
        <v>36</v>
      </c>
      <c r="C11" s="64">
        <f>附件二!R8+附件三!Q8</f>
        <v>1977100</v>
      </c>
      <c r="D11" s="67">
        <f>C11/C14</f>
        <v>0.12377385875569052</v>
      </c>
      <c r="E11" s="64">
        <f>附件二!S8+附件三!R8</f>
        <v>0</v>
      </c>
      <c r="F11" s="67">
        <f>E11/E14</f>
        <v>0</v>
      </c>
      <c r="G11" s="24" t="s">
        <v>37</v>
      </c>
      <c r="H11" s="1"/>
      <c r="I11" s="246" t="s">
        <v>189</v>
      </c>
      <c r="J11" s="247"/>
      <c r="K11" s="12"/>
      <c r="L11" s="12"/>
      <c r="M11" s="12"/>
    </row>
    <row r="12" spans="1:13" ht="20.25" customHeight="1" x14ac:dyDescent="0.25">
      <c r="A12" s="41"/>
      <c r="B12" s="23" t="s">
        <v>38</v>
      </c>
      <c r="C12" s="64">
        <f>附件四!R9</f>
        <v>538500</v>
      </c>
      <c r="D12" s="67">
        <f>C12/C14</f>
        <v>3.3712115188882376E-2</v>
      </c>
      <c r="E12" s="64">
        <f>附件四!S9</f>
        <v>20000</v>
      </c>
      <c r="F12" s="67">
        <f>E12/E14</f>
        <v>8.2050339524304943E-3</v>
      </c>
      <c r="G12" s="24" t="s">
        <v>39</v>
      </c>
      <c r="H12" s="1"/>
      <c r="I12" s="246" t="s">
        <v>190</v>
      </c>
      <c r="J12" s="247"/>
      <c r="K12" s="12"/>
      <c r="L12" s="12"/>
      <c r="M12" s="12"/>
    </row>
    <row r="13" spans="1:13" ht="20.25" customHeight="1" x14ac:dyDescent="0.25">
      <c r="A13" s="41"/>
      <c r="B13" s="23" t="s">
        <v>40</v>
      </c>
      <c r="C13" s="64">
        <f>附件五!S6</f>
        <v>380000</v>
      </c>
      <c r="D13" s="67">
        <f>C13/C14</f>
        <v>2.378942204600799E-2</v>
      </c>
      <c r="E13" s="64">
        <f>附件五!T6</f>
        <v>95000</v>
      </c>
      <c r="F13" s="67">
        <f>E13/E14</f>
        <v>3.8973911274044849E-2</v>
      </c>
      <c r="G13" s="24"/>
      <c r="H13" s="41"/>
      <c r="I13" s="246" t="s">
        <v>191</v>
      </c>
      <c r="J13" s="247"/>
    </row>
    <row r="14" spans="1:13" ht="20.25" customHeight="1" thickBot="1" x14ac:dyDescent="0.3">
      <c r="A14" s="41"/>
      <c r="B14" s="25" t="s">
        <v>41</v>
      </c>
      <c r="C14" s="65">
        <f>SUM(C10:C13)</f>
        <v>15973486</v>
      </c>
      <c r="D14" s="100">
        <v>1</v>
      </c>
      <c r="E14" s="65">
        <f>SUM(E10:E13)</f>
        <v>2437528</v>
      </c>
      <c r="F14" s="100">
        <v>1</v>
      </c>
      <c r="G14" s="101"/>
      <c r="H14" s="41"/>
      <c r="I14" s="246" t="s">
        <v>192</v>
      </c>
      <c r="J14" s="247"/>
    </row>
    <row r="15" spans="1:13" ht="20.25" customHeight="1" thickTop="1" thickBot="1" x14ac:dyDescent="0.3">
      <c r="A15" s="41"/>
      <c r="B15" s="261" t="s">
        <v>42</v>
      </c>
      <c r="C15" s="262"/>
      <c r="D15" s="248" t="e">
        <f>C14/(B5+C5)</f>
        <v>#DIV/0!</v>
      </c>
      <c r="E15" s="249"/>
      <c r="F15" s="249"/>
      <c r="G15" s="26" t="s">
        <v>43</v>
      </c>
      <c r="H15" s="41"/>
      <c r="I15" s="246" t="s">
        <v>193</v>
      </c>
      <c r="J15" s="247"/>
    </row>
    <row r="16" spans="1:13" ht="20.25" customHeight="1" thickTop="1" x14ac:dyDescent="0.25">
      <c r="A16" s="41"/>
      <c r="B16" s="18"/>
      <c r="C16" s="41"/>
      <c r="D16" s="41"/>
      <c r="E16" s="41"/>
      <c r="F16" s="41"/>
      <c r="G16" s="41"/>
      <c r="H16" s="41"/>
      <c r="I16" s="246" t="s">
        <v>208</v>
      </c>
      <c r="J16" s="247"/>
    </row>
    <row r="17" spans="1:10" ht="24" customHeight="1" thickBot="1" x14ac:dyDescent="0.3">
      <c r="A17" s="41"/>
      <c r="B17" s="18" t="s">
        <v>44</v>
      </c>
      <c r="C17" s="18"/>
      <c r="D17" s="1"/>
      <c r="E17" s="1"/>
      <c r="F17" s="1"/>
      <c r="G17" s="1"/>
      <c r="H17" s="41"/>
      <c r="I17" s="163"/>
    </row>
    <row r="18" spans="1:10" ht="20.25" customHeight="1" thickTop="1" x14ac:dyDescent="0.25">
      <c r="A18" s="41"/>
      <c r="B18" s="244"/>
      <c r="C18" s="269" t="s">
        <v>29</v>
      </c>
      <c r="D18" s="270"/>
      <c r="E18" s="259" t="s">
        <v>30</v>
      </c>
      <c r="F18" s="260"/>
      <c r="G18" s="263" t="s">
        <v>31</v>
      </c>
      <c r="H18" s="41"/>
      <c r="I18" s="231" t="s">
        <v>45</v>
      </c>
      <c r="J18" s="232"/>
    </row>
    <row r="19" spans="1:10" ht="20.25" customHeight="1" thickBot="1" x14ac:dyDescent="0.3">
      <c r="A19" s="41"/>
      <c r="B19" s="245"/>
      <c r="C19" s="19" t="s">
        <v>32</v>
      </c>
      <c r="D19" s="20" t="s">
        <v>33</v>
      </c>
      <c r="E19" s="20" t="s">
        <v>32</v>
      </c>
      <c r="F19" s="20" t="s">
        <v>33</v>
      </c>
      <c r="G19" s="264"/>
      <c r="H19" s="41"/>
      <c r="I19" s="163"/>
      <c r="J19" s="104"/>
    </row>
    <row r="20" spans="1:10" ht="20.25" customHeight="1" x14ac:dyDescent="0.25">
      <c r="A20" s="41"/>
      <c r="B20" s="21" t="s">
        <v>46</v>
      </c>
      <c r="C20" s="64">
        <f>附件六!E12</f>
        <v>0</v>
      </c>
      <c r="D20" s="66" t="e">
        <f>C20/C25</f>
        <v>#DIV/0!</v>
      </c>
      <c r="E20" s="64">
        <f>附件六!G12</f>
        <v>0</v>
      </c>
      <c r="F20" s="66" t="e">
        <f>E20/E25</f>
        <v>#DIV/0!</v>
      </c>
      <c r="G20" s="22" t="s">
        <v>414</v>
      </c>
      <c r="H20" s="41"/>
      <c r="I20" s="166" t="s">
        <v>174</v>
      </c>
      <c r="J20" s="233" t="s">
        <v>194</v>
      </c>
    </row>
    <row r="21" spans="1:10" ht="20.25" customHeight="1" x14ac:dyDescent="0.25">
      <c r="A21" s="41"/>
      <c r="B21" s="23" t="s">
        <v>47</v>
      </c>
      <c r="C21" s="64">
        <f>附件六!E16</f>
        <v>0</v>
      </c>
      <c r="D21" s="67" t="e">
        <f>C21/C25</f>
        <v>#DIV/0!</v>
      </c>
      <c r="E21" s="64">
        <f>附件六!G16</f>
        <v>0</v>
      </c>
      <c r="F21" s="67" t="e">
        <f>E21/E25</f>
        <v>#DIV/0!</v>
      </c>
      <c r="G21" s="24" t="s">
        <v>39</v>
      </c>
      <c r="H21" s="41"/>
      <c r="I21" s="163"/>
      <c r="J21" s="234"/>
    </row>
    <row r="22" spans="1:10" ht="20.25" customHeight="1" x14ac:dyDescent="0.25">
      <c r="A22" s="41"/>
      <c r="B22" s="23" t="s">
        <v>110</v>
      </c>
      <c r="C22" s="64">
        <f>附件六!E19</f>
        <v>0</v>
      </c>
      <c r="D22" s="67" t="e">
        <f>C22/C25</f>
        <v>#DIV/0!</v>
      </c>
      <c r="E22" s="64">
        <f>附件六!G19</f>
        <v>0</v>
      </c>
      <c r="F22" s="67" t="e">
        <f>E22/E25</f>
        <v>#DIV/0!</v>
      </c>
      <c r="G22" s="24" t="s">
        <v>48</v>
      </c>
      <c r="H22" s="41"/>
      <c r="I22" s="163"/>
      <c r="J22" s="234"/>
    </row>
    <row r="23" spans="1:10" ht="20.25" customHeight="1" x14ac:dyDescent="0.25">
      <c r="A23" s="41"/>
      <c r="B23" s="23" t="s">
        <v>49</v>
      </c>
      <c r="C23" s="64">
        <f>附件六!E24</f>
        <v>0</v>
      </c>
      <c r="D23" s="67" t="e">
        <f>C23/C25</f>
        <v>#DIV/0!</v>
      </c>
      <c r="E23" s="64">
        <f>附件六!G24</f>
        <v>0</v>
      </c>
      <c r="F23" s="67" t="e">
        <f>E23/E25</f>
        <v>#DIV/0!</v>
      </c>
      <c r="G23" s="24"/>
      <c r="H23" s="41"/>
      <c r="I23" s="166" t="s">
        <v>175</v>
      </c>
      <c r="J23" s="233" t="s">
        <v>424</v>
      </c>
    </row>
    <row r="24" spans="1:10" ht="33" x14ac:dyDescent="0.25">
      <c r="A24" s="41"/>
      <c r="B24" s="23" t="s">
        <v>50</v>
      </c>
      <c r="C24" s="64">
        <f>SUM(附件六!E29,附件六!E34,附件六!E38)</f>
        <v>0</v>
      </c>
      <c r="D24" s="67" t="e">
        <f>C24/C25</f>
        <v>#DIV/0!</v>
      </c>
      <c r="E24" s="64">
        <f>SUM(附件六!G29,附件六!G34,附件六!G38)</f>
        <v>0</v>
      </c>
      <c r="F24" s="67" t="e">
        <f>E24/E25</f>
        <v>#DIV/0!</v>
      </c>
      <c r="G24" s="27" t="s">
        <v>51</v>
      </c>
      <c r="H24" s="41"/>
      <c r="I24" s="163"/>
      <c r="J24" s="234"/>
    </row>
    <row r="25" spans="1:10" ht="20.25" customHeight="1" thickBot="1" x14ac:dyDescent="0.3">
      <c r="A25" s="41"/>
      <c r="B25" s="25" t="s">
        <v>41</v>
      </c>
      <c r="C25" s="65">
        <f>SUM(C20:C24)</f>
        <v>0</v>
      </c>
      <c r="D25" s="100">
        <v>1</v>
      </c>
      <c r="E25" s="65">
        <f>SUM(E20:E24)</f>
        <v>0</v>
      </c>
      <c r="F25" s="100">
        <v>1</v>
      </c>
      <c r="G25" s="101"/>
      <c r="H25" s="41"/>
      <c r="I25" s="163"/>
      <c r="J25" s="234"/>
    </row>
    <row r="26" spans="1:10" ht="20.25" customHeight="1" thickTop="1" thickBot="1" x14ac:dyDescent="0.3">
      <c r="A26" s="41"/>
      <c r="B26" s="261" t="s">
        <v>52</v>
      </c>
      <c r="C26" s="262"/>
      <c r="D26" s="248" t="e">
        <f>C25/(B5+C5)</f>
        <v>#DIV/0!</v>
      </c>
      <c r="E26" s="249"/>
      <c r="F26" s="249"/>
      <c r="G26" s="26" t="s">
        <v>53</v>
      </c>
      <c r="H26" s="41"/>
      <c r="I26" s="163"/>
      <c r="J26" s="234"/>
    </row>
    <row r="27" spans="1:10" ht="20.25" customHeight="1" thickTop="1" thickBot="1" x14ac:dyDescent="0.3">
      <c r="A27" s="41"/>
      <c r="B27" s="18"/>
      <c r="C27" s="41"/>
      <c r="D27" s="41"/>
      <c r="E27" s="41"/>
      <c r="F27" s="41"/>
      <c r="G27" s="41"/>
      <c r="H27" s="41"/>
      <c r="I27" s="166" t="s">
        <v>176</v>
      </c>
      <c r="J27" s="233" t="s">
        <v>413</v>
      </c>
    </row>
    <row r="28" spans="1:10" ht="31.5" customHeight="1" thickTop="1" thickBot="1" x14ac:dyDescent="0.3">
      <c r="A28" s="41"/>
      <c r="B28" s="28" t="s">
        <v>54</v>
      </c>
      <c r="C28" s="268" t="s">
        <v>55</v>
      </c>
      <c r="D28" s="268"/>
      <c r="E28" s="29" t="s">
        <v>56</v>
      </c>
      <c r="F28" s="29" t="s">
        <v>57</v>
      </c>
      <c r="G28" s="30" t="s">
        <v>58</v>
      </c>
      <c r="H28" s="41"/>
      <c r="I28" s="163"/>
      <c r="J28" s="234"/>
    </row>
    <row r="29" spans="1:10" ht="18" customHeight="1" x14ac:dyDescent="0.25">
      <c r="A29" s="41"/>
      <c r="B29" s="228"/>
      <c r="C29" s="235"/>
      <c r="D29" s="236"/>
      <c r="E29" s="236"/>
      <c r="F29" s="236"/>
      <c r="G29" s="241"/>
      <c r="H29" s="41"/>
      <c r="I29" s="166" t="s">
        <v>195</v>
      </c>
      <c r="J29" s="233" t="s">
        <v>196</v>
      </c>
    </row>
    <row r="30" spans="1:10" ht="18" customHeight="1" x14ac:dyDescent="0.25">
      <c r="B30" s="229"/>
      <c r="C30" s="237"/>
      <c r="D30" s="238"/>
      <c r="E30" s="238"/>
      <c r="F30" s="238"/>
      <c r="G30" s="242"/>
      <c r="J30" s="232"/>
    </row>
    <row r="31" spans="1:10" ht="18" customHeight="1" x14ac:dyDescent="0.25">
      <c r="B31" s="229"/>
      <c r="C31" s="237"/>
      <c r="D31" s="238"/>
      <c r="E31" s="238"/>
      <c r="F31" s="238"/>
      <c r="G31" s="242"/>
      <c r="J31" s="232"/>
    </row>
    <row r="32" spans="1:10" ht="26.1" customHeight="1" thickBot="1" x14ac:dyDescent="0.3">
      <c r="B32" s="230"/>
      <c r="C32" s="239"/>
      <c r="D32" s="240"/>
      <c r="E32" s="240"/>
      <c r="F32" s="240"/>
      <c r="G32" s="243"/>
      <c r="I32" s="166" t="s">
        <v>197</v>
      </c>
      <c r="J32" s="167" t="s">
        <v>198</v>
      </c>
    </row>
    <row r="33" ht="16.5" thickTop="1" x14ac:dyDescent="0.25"/>
  </sheetData>
  <mergeCells count="41">
    <mergeCell ref="B8:B9"/>
    <mergeCell ref="C3:G3"/>
    <mergeCell ref="C28:D28"/>
    <mergeCell ref="C8:D8"/>
    <mergeCell ref="E8:F8"/>
    <mergeCell ref="C18:D18"/>
    <mergeCell ref="G8:G9"/>
    <mergeCell ref="E4:F4"/>
    <mergeCell ref="E5:F5"/>
    <mergeCell ref="I16:J16"/>
    <mergeCell ref="D26:F26"/>
    <mergeCell ref="B4:D4"/>
    <mergeCell ref="B5:D5"/>
    <mergeCell ref="I3:J3"/>
    <mergeCell ref="I4:J4"/>
    <mergeCell ref="I5:J5"/>
    <mergeCell ref="I6:J6"/>
    <mergeCell ref="I7:J7"/>
    <mergeCell ref="I8:J9"/>
    <mergeCell ref="I10:J10"/>
    <mergeCell ref="E18:F18"/>
    <mergeCell ref="D15:F15"/>
    <mergeCell ref="B26:C26"/>
    <mergeCell ref="B15:C15"/>
    <mergeCell ref="G18:G19"/>
    <mergeCell ref="I11:J11"/>
    <mergeCell ref="I12:J12"/>
    <mergeCell ref="I13:J13"/>
    <mergeCell ref="I14:J14"/>
    <mergeCell ref="I15:J15"/>
    <mergeCell ref="B29:B32"/>
    <mergeCell ref="I18:J18"/>
    <mergeCell ref="J20:J22"/>
    <mergeCell ref="J23:J26"/>
    <mergeCell ref="J27:J28"/>
    <mergeCell ref="C29:D32"/>
    <mergeCell ref="E29:E32"/>
    <mergeCell ref="F29:F32"/>
    <mergeCell ref="G29:G32"/>
    <mergeCell ref="J29:J31"/>
    <mergeCell ref="B18:B19"/>
  </mergeCells>
  <phoneticPr fontId="3" type="noConversion"/>
  <printOptions horizontalCentered="1"/>
  <pageMargins left="0.39370078740157483" right="0.39370078740157483" top="0.78740157480314965" bottom="0.59055118110236227" header="0.39370078740157483" footer="0.39370078740157483"/>
  <pageSetup paperSize="9" scale="75" orientation="landscape" r:id="rId1"/>
  <headerFooter alignWithMargins="0">
    <oddHeader xml:space="preserve">&amp;C&amp;"Arial,粗體"&amp;20 106&amp;"標楷體,粗體"年度私立技專校院整體發展獎勵補助經費執行清冊&amp;"Calibri,粗體"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46"/>
  <sheetViews>
    <sheetView zoomScaleNormal="100" workbookViewId="0">
      <selection activeCell="B45" sqref="B45:T45"/>
    </sheetView>
  </sheetViews>
  <sheetFormatPr defaultColWidth="9" defaultRowHeight="15" x14ac:dyDescent="0.25"/>
  <cols>
    <col min="1" max="1" width="7.25" style="86" bestFit="1" customWidth="1"/>
    <col min="2" max="2" width="9.125" style="86" customWidth="1"/>
    <col min="3" max="3" width="10.5" style="86" customWidth="1"/>
    <col min="4" max="5" width="5.125" style="86" customWidth="1"/>
    <col min="6" max="6" width="10.5" style="86" customWidth="1"/>
    <col min="7" max="8" width="5.125" style="86" customWidth="1"/>
    <col min="9" max="9" width="8.375" style="86" customWidth="1"/>
    <col min="10" max="11" width="10.625" style="86" customWidth="1"/>
    <col min="12" max="13" width="8.625" style="86" customWidth="1"/>
    <col min="14" max="14" width="11.625" style="86" customWidth="1"/>
    <col min="15" max="17" width="10.625" style="86" customWidth="1"/>
    <col min="18" max="19" width="9.625" style="86" customWidth="1"/>
    <col min="20" max="20" width="9.625" style="76" customWidth="1"/>
    <col min="21" max="21" width="12.625" style="76" customWidth="1"/>
    <col min="22" max="22" width="11.5" style="76" customWidth="1"/>
    <col min="23" max="23" width="8.5" style="86" customWidth="1"/>
    <col min="24" max="16384" width="9" style="86"/>
  </cols>
  <sheetData>
    <row r="1" spans="1:22" s="1" customFormat="1" ht="30" customHeight="1" thickBot="1" x14ac:dyDescent="0.3">
      <c r="A1" s="350" t="s">
        <v>351</v>
      </c>
      <c r="B1" s="350"/>
      <c r="C1" s="350"/>
      <c r="D1" s="350"/>
      <c r="E1" s="350"/>
      <c r="F1" s="350"/>
      <c r="G1" s="350"/>
      <c r="H1" s="350"/>
      <c r="I1" s="350"/>
      <c r="J1" s="350"/>
      <c r="K1" s="350"/>
      <c r="U1" s="155"/>
    </row>
    <row r="2" spans="1:22" s="85" customFormat="1" x14ac:dyDescent="0.25">
      <c r="A2" s="351" t="s">
        <v>297</v>
      </c>
      <c r="B2" s="346" t="s">
        <v>266</v>
      </c>
      <c r="C2" s="379" t="s">
        <v>352</v>
      </c>
      <c r="D2" s="330"/>
      <c r="E2" s="330"/>
      <c r="F2" s="331"/>
      <c r="G2" s="379" t="s">
        <v>353</v>
      </c>
      <c r="H2" s="331"/>
      <c r="I2" s="379" t="s">
        <v>354</v>
      </c>
      <c r="J2" s="331"/>
      <c r="K2" s="381" t="s">
        <v>355</v>
      </c>
      <c r="L2" s="379" t="s">
        <v>356</v>
      </c>
      <c r="M2" s="331"/>
      <c r="N2" s="341" t="s">
        <v>258</v>
      </c>
      <c r="O2" s="346" t="s">
        <v>357</v>
      </c>
      <c r="P2" s="346" t="s">
        <v>260</v>
      </c>
      <c r="Q2" s="346"/>
      <c r="R2" s="346" t="s">
        <v>261</v>
      </c>
      <c r="S2" s="346"/>
      <c r="T2" s="348" t="s">
        <v>262</v>
      </c>
    </row>
    <row r="3" spans="1:22" s="85" customFormat="1" ht="31.5" x14ac:dyDescent="0.25">
      <c r="A3" s="352"/>
      <c r="B3" s="347"/>
      <c r="C3" s="332"/>
      <c r="D3" s="333"/>
      <c r="E3" s="333"/>
      <c r="F3" s="334"/>
      <c r="G3" s="332"/>
      <c r="H3" s="334"/>
      <c r="I3" s="380"/>
      <c r="J3" s="334"/>
      <c r="K3" s="382"/>
      <c r="L3" s="380"/>
      <c r="M3" s="334"/>
      <c r="N3" s="342"/>
      <c r="O3" s="353"/>
      <c r="P3" s="347"/>
      <c r="Q3" s="347"/>
      <c r="R3" s="70" t="s">
        <v>263</v>
      </c>
      <c r="S3" s="70" t="s">
        <v>264</v>
      </c>
      <c r="T3" s="349"/>
    </row>
    <row r="4" spans="1:22" x14ac:dyDescent="0.25">
      <c r="A4" s="83"/>
      <c r="B4" s="84"/>
      <c r="C4" s="375"/>
      <c r="D4" s="376"/>
      <c r="E4" s="376"/>
      <c r="F4" s="377"/>
      <c r="G4" s="375"/>
      <c r="H4" s="377"/>
      <c r="I4" s="375"/>
      <c r="J4" s="377"/>
      <c r="K4" s="77"/>
      <c r="L4" s="363"/>
      <c r="M4" s="364"/>
      <c r="N4" s="70"/>
      <c r="O4" s="70"/>
      <c r="P4" s="390"/>
      <c r="Q4" s="390"/>
      <c r="R4" s="148"/>
      <c r="S4" s="142"/>
      <c r="T4" s="72"/>
      <c r="U4" s="86"/>
      <c r="V4" s="86"/>
    </row>
    <row r="5" spans="1:22" x14ac:dyDescent="0.25">
      <c r="A5" s="83"/>
      <c r="B5" s="84"/>
      <c r="C5" s="375"/>
      <c r="D5" s="376"/>
      <c r="E5" s="376"/>
      <c r="F5" s="377"/>
      <c r="G5" s="375"/>
      <c r="H5" s="377"/>
      <c r="I5" s="375"/>
      <c r="J5" s="377"/>
      <c r="K5" s="77"/>
      <c r="L5" s="363"/>
      <c r="M5" s="364"/>
      <c r="N5" s="84"/>
      <c r="O5" s="84"/>
      <c r="P5" s="390"/>
      <c r="Q5" s="390"/>
      <c r="R5" s="148"/>
      <c r="S5" s="142"/>
      <c r="T5" s="72"/>
      <c r="U5" s="86"/>
      <c r="V5" s="86"/>
    </row>
    <row r="6" spans="1:22" x14ac:dyDescent="0.25">
      <c r="A6" s="83"/>
      <c r="B6" s="84"/>
      <c r="C6" s="375"/>
      <c r="D6" s="376"/>
      <c r="E6" s="376"/>
      <c r="F6" s="377"/>
      <c r="G6" s="375"/>
      <c r="H6" s="377"/>
      <c r="I6" s="375"/>
      <c r="J6" s="377"/>
      <c r="K6" s="77"/>
      <c r="L6" s="363"/>
      <c r="M6" s="364"/>
      <c r="N6" s="84"/>
      <c r="O6" s="84"/>
      <c r="P6" s="390"/>
      <c r="Q6" s="390"/>
      <c r="R6" s="148"/>
      <c r="S6" s="142"/>
      <c r="T6" s="72"/>
      <c r="U6" s="86"/>
      <c r="V6" s="86"/>
    </row>
    <row r="7" spans="1:22" x14ac:dyDescent="0.25">
      <c r="A7" s="83"/>
      <c r="B7" s="84"/>
      <c r="C7" s="375"/>
      <c r="D7" s="376"/>
      <c r="E7" s="376"/>
      <c r="F7" s="377"/>
      <c r="G7" s="375"/>
      <c r="H7" s="377"/>
      <c r="I7" s="375"/>
      <c r="J7" s="377"/>
      <c r="K7" s="77"/>
      <c r="L7" s="363"/>
      <c r="M7" s="364"/>
      <c r="N7" s="84"/>
      <c r="O7" s="84"/>
      <c r="P7" s="390"/>
      <c r="Q7" s="390"/>
      <c r="R7" s="148"/>
      <c r="S7" s="142"/>
      <c r="T7" s="72"/>
      <c r="U7" s="86"/>
      <c r="V7" s="86"/>
    </row>
    <row r="8" spans="1:22" x14ac:dyDescent="0.25">
      <c r="A8" s="83"/>
      <c r="B8" s="84"/>
      <c r="C8" s="375"/>
      <c r="D8" s="376"/>
      <c r="E8" s="376"/>
      <c r="F8" s="377"/>
      <c r="G8" s="375"/>
      <c r="H8" s="377"/>
      <c r="I8" s="375"/>
      <c r="J8" s="377"/>
      <c r="K8" s="77"/>
      <c r="L8" s="363"/>
      <c r="M8" s="364"/>
      <c r="N8" s="84"/>
      <c r="O8" s="84"/>
      <c r="P8" s="390"/>
      <c r="Q8" s="390"/>
      <c r="R8" s="148"/>
      <c r="S8" s="142"/>
      <c r="T8" s="72"/>
      <c r="U8" s="86"/>
      <c r="V8" s="86"/>
    </row>
    <row r="9" spans="1:22" x14ac:dyDescent="0.25">
      <c r="A9" s="83"/>
      <c r="B9" s="84"/>
      <c r="C9" s="375"/>
      <c r="D9" s="376"/>
      <c r="E9" s="376"/>
      <c r="F9" s="377"/>
      <c r="G9" s="375"/>
      <c r="H9" s="377"/>
      <c r="I9" s="375"/>
      <c r="J9" s="377"/>
      <c r="K9" s="77"/>
      <c r="L9" s="363"/>
      <c r="M9" s="364"/>
      <c r="N9" s="84"/>
      <c r="O9" s="84"/>
      <c r="P9" s="390"/>
      <c r="Q9" s="390"/>
      <c r="R9" s="148"/>
      <c r="S9" s="142"/>
      <c r="T9" s="72"/>
      <c r="U9" s="86"/>
      <c r="V9" s="86"/>
    </row>
    <row r="10" spans="1:22" x14ac:dyDescent="0.25">
      <c r="A10" s="83"/>
      <c r="B10" s="84"/>
      <c r="C10" s="375"/>
      <c r="D10" s="376"/>
      <c r="E10" s="376"/>
      <c r="F10" s="377"/>
      <c r="G10" s="375"/>
      <c r="H10" s="377"/>
      <c r="I10" s="375"/>
      <c r="J10" s="377"/>
      <c r="K10" s="77"/>
      <c r="L10" s="363"/>
      <c r="M10" s="364"/>
      <c r="N10" s="84"/>
      <c r="O10" s="84"/>
      <c r="P10" s="390"/>
      <c r="Q10" s="390"/>
      <c r="R10" s="148"/>
      <c r="S10" s="142"/>
      <c r="T10" s="72"/>
      <c r="U10" s="86"/>
      <c r="V10" s="86"/>
    </row>
    <row r="11" spans="1:22" ht="15.75" thickBot="1" x14ac:dyDescent="0.3">
      <c r="A11" s="94"/>
      <c r="B11" s="90"/>
      <c r="C11" s="375"/>
      <c r="D11" s="376"/>
      <c r="E11" s="376"/>
      <c r="F11" s="377"/>
      <c r="G11" s="375"/>
      <c r="H11" s="377"/>
      <c r="I11" s="375"/>
      <c r="J11" s="377"/>
      <c r="K11" s="87"/>
      <c r="L11" s="363"/>
      <c r="M11" s="364"/>
      <c r="N11" s="90"/>
      <c r="O11" s="90"/>
      <c r="P11" s="393"/>
      <c r="Q11" s="393"/>
      <c r="R11" s="149"/>
      <c r="S11" s="143"/>
      <c r="T11" s="81"/>
      <c r="U11" s="86"/>
      <c r="V11" s="86"/>
    </row>
    <row r="12" spans="1:22" ht="16.5" thickBot="1" x14ac:dyDescent="0.3">
      <c r="A12" s="373" t="s">
        <v>358</v>
      </c>
      <c r="B12" s="374"/>
      <c r="C12" s="374"/>
      <c r="D12" s="374"/>
      <c r="E12" s="374"/>
      <c r="F12" s="374"/>
      <c r="G12" s="374"/>
      <c r="H12" s="374"/>
      <c r="I12" s="374"/>
      <c r="J12" s="374"/>
      <c r="K12" s="366"/>
      <c r="L12" s="365">
        <v>0</v>
      </c>
      <c r="M12" s="366"/>
      <c r="N12" s="124"/>
      <c r="O12" s="124"/>
      <c r="P12" s="394"/>
      <c r="Q12" s="394"/>
      <c r="R12" s="124">
        <v>0</v>
      </c>
      <c r="S12" s="124">
        <v>0</v>
      </c>
      <c r="T12" s="74"/>
      <c r="U12" s="86"/>
      <c r="V12" s="86"/>
    </row>
    <row r="13" spans="1:22" ht="16.5" customHeight="1" x14ac:dyDescent="0.25">
      <c r="M13" s="147"/>
      <c r="R13" s="76"/>
      <c r="S13" s="147"/>
      <c r="T13" s="147"/>
    </row>
    <row r="14" spans="1:22" ht="30" customHeight="1" thickBot="1" x14ac:dyDescent="0.3">
      <c r="A14" s="350" t="s">
        <v>359</v>
      </c>
      <c r="B14" s="350"/>
      <c r="C14" s="350"/>
      <c r="D14" s="350"/>
      <c r="E14" s="350"/>
      <c r="F14" s="350"/>
      <c r="G14" s="350"/>
      <c r="H14" s="350"/>
      <c r="I14" s="350"/>
      <c r="J14" s="350"/>
      <c r="K14" s="350"/>
      <c r="T14" s="86"/>
      <c r="U14" s="86"/>
    </row>
    <row r="15" spans="1:22" s="85" customFormat="1" ht="15" customHeight="1" x14ac:dyDescent="0.25">
      <c r="A15" s="383" t="s">
        <v>360</v>
      </c>
      <c r="B15" s="341" t="s">
        <v>361</v>
      </c>
      <c r="C15" s="378" t="s">
        <v>362</v>
      </c>
      <c r="D15" s="346" t="s">
        <v>363</v>
      </c>
      <c r="E15" s="346" t="s">
        <v>364</v>
      </c>
      <c r="F15" s="378" t="s">
        <v>365</v>
      </c>
      <c r="G15" s="378" t="s">
        <v>366</v>
      </c>
      <c r="H15" s="378" t="s">
        <v>367</v>
      </c>
      <c r="I15" s="378" t="s">
        <v>368</v>
      </c>
      <c r="J15" s="378" t="s">
        <v>369</v>
      </c>
      <c r="K15" s="378" t="s">
        <v>370</v>
      </c>
      <c r="L15" s="378" t="s">
        <v>371</v>
      </c>
      <c r="M15" s="378" t="s">
        <v>372</v>
      </c>
      <c r="N15" s="346" t="s">
        <v>373</v>
      </c>
      <c r="O15" s="346" t="s">
        <v>374</v>
      </c>
      <c r="P15" s="346" t="s">
        <v>357</v>
      </c>
      <c r="Q15" s="180" t="s">
        <v>343</v>
      </c>
      <c r="R15" s="346" t="s">
        <v>261</v>
      </c>
      <c r="S15" s="346"/>
      <c r="T15" s="396" t="s">
        <v>262</v>
      </c>
    </row>
    <row r="16" spans="1:22" s="85" customFormat="1" ht="15.75" x14ac:dyDescent="0.25">
      <c r="A16" s="384"/>
      <c r="B16" s="388"/>
      <c r="C16" s="353"/>
      <c r="D16" s="353"/>
      <c r="E16" s="353"/>
      <c r="F16" s="353"/>
      <c r="G16" s="353"/>
      <c r="H16" s="353"/>
      <c r="I16" s="353"/>
      <c r="J16" s="353"/>
      <c r="K16" s="353"/>
      <c r="L16" s="353"/>
      <c r="M16" s="353"/>
      <c r="N16" s="347"/>
      <c r="O16" s="353"/>
      <c r="P16" s="353"/>
      <c r="Q16" s="181" t="s">
        <v>344</v>
      </c>
      <c r="R16" s="386" t="s">
        <v>263</v>
      </c>
      <c r="S16" s="386" t="s">
        <v>264</v>
      </c>
      <c r="T16" s="397"/>
    </row>
    <row r="17" spans="1:22" ht="15.75" x14ac:dyDescent="0.25">
      <c r="A17" s="385"/>
      <c r="B17" s="389"/>
      <c r="C17" s="353"/>
      <c r="D17" s="353"/>
      <c r="E17" s="353"/>
      <c r="F17" s="353"/>
      <c r="G17" s="353"/>
      <c r="H17" s="353"/>
      <c r="I17" s="353"/>
      <c r="J17" s="353"/>
      <c r="K17" s="353"/>
      <c r="L17" s="353"/>
      <c r="M17" s="353"/>
      <c r="N17" s="347"/>
      <c r="O17" s="353"/>
      <c r="P17" s="353"/>
      <c r="Q17" s="182" t="s">
        <v>345</v>
      </c>
      <c r="R17" s="387"/>
      <c r="S17" s="387"/>
      <c r="T17" s="398"/>
      <c r="U17" s="86"/>
      <c r="V17" s="86"/>
    </row>
    <row r="18" spans="1:22" x14ac:dyDescent="0.25">
      <c r="A18" s="83"/>
      <c r="B18" s="77"/>
      <c r="C18" s="77"/>
      <c r="D18" s="77"/>
      <c r="E18" s="77"/>
      <c r="F18" s="77"/>
      <c r="G18" s="77"/>
      <c r="H18" s="77"/>
      <c r="I18" s="77"/>
      <c r="J18" s="77"/>
      <c r="K18" s="133"/>
      <c r="L18" s="77"/>
      <c r="M18" s="77"/>
      <c r="N18" s="77"/>
      <c r="O18" s="84"/>
      <c r="P18" s="84"/>
      <c r="Q18" s="68"/>
      <c r="R18" s="142"/>
      <c r="S18" s="142"/>
      <c r="T18" s="72"/>
      <c r="U18" s="86"/>
      <c r="V18" s="86"/>
    </row>
    <row r="19" spans="1:22" x14ac:dyDescent="0.25">
      <c r="A19" s="83"/>
      <c r="B19" s="77"/>
      <c r="C19" s="77"/>
      <c r="D19" s="77"/>
      <c r="E19" s="77"/>
      <c r="F19" s="77"/>
      <c r="G19" s="77"/>
      <c r="H19" s="77"/>
      <c r="I19" s="77"/>
      <c r="J19" s="77"/>
      <c r="K19" s="133"/>
      <c r="L19" s="77"/>
      <c r="M19" s="77"/>
      <c r="N19" s="77"/>
      <c r="O19" s="84"/>
      <c r="P19" s="84"/>
      <c r="Q19" s="68"/>
      <c r="R19" s="142"/>
      <c r="S19" s="142"/>
      <c r="T19" s="72"/>
      <c r="U19" s="86"/>
      <c r="V19" s="86"/>
    </row>
    <row r="20" spans="1:22" x14ac:dyDescent="0.25">
      <c r="A20" s="83"/>
      <c r="B20" s="77"/>
      <c r="C20" s="77"/>
      <c r="D20" s="77"/>
      <c r="E20" s="77"/>
      <c r="F20" s="77"/>
      <c r="G20" s="77"/>
      <c r="H20" s="77"/>
      <c r="I20" s="77"/>
      <c r="J20" s="77"/>
      <c r="K20" s="133"/>
      <c r="L20" s="77"/>
      <c r="M20" s="77"/>
      <c r="N20" s="77"/>
      <c r="O20" s="84"/>
      <c r="P20" s="84"/>
      <c r="Q20" s="68"/>
      <c r="R20" s="142"/>
      <c r="S20" s="142"/>
      <c r="T20" s="72"/>
      <c r="U20" s="86"/>
      <c r="V20" s="86"/>
    </row>
    <row r="21" spans="1:22" x14ac:dyDescent="0.25">
      <c r="A21" s="83"/>
      <c r="B21" s="77"/>
      <c r="C21" s="77"/>
      <c r="D21" s="77"/>
      <c r="E21" s="77"/>
      <c r="F21" s="77"/>
      <c r="G21" s="77"/>
      <c r="H21" s="77"/>
      <c r="I21" s="77"/>
      <c r="J21" s="77"/>
      <c r="K21" s="133"/>
      <c r="L21" s="77"/>
      <c r="M21" s="77"/>
      <c r="N21" s="77"/>
      <c r="O21" s="84"/>
      <c r="P21" s="84"/>
      <c r="Q21" s="68"/>
      <c r="R21" s="142"/>
      <c r="S21" s="142"/>
      <c r="T21" s="72"/>
      <c r="U21" s="86"/>
      <c r="V21" s="86"/>
    </row>
    <row r="22" spans="1:22" x14ac:dyDescent="0.25">
      <c r="A22" s="83"/>
      <c r="B22" s="77"/>
      <c r="C22" s="77"/>
      <c r="D22" s="77"/>
      <c r="E22" s="77"/>
      <c r="F22" s="77"/>
      <c r="G22" s="77"/>
      <c r="H22" s="77"/>
      <c r="I22" s="77"/>
      <c r="J22" s="77"/>
      <c r="K22" s="133"/>
      <c r="L22" s="77"/>
      <c r="M22" s="77"/>
      <c r="N22" s="77"/>
      <c r="O22" s="84"/>
      <c r="P22" s="84"/>
      <c r="Q22" s="68"/>
      <c r="R22" s="142"/>
      <c r="S22" s="142"/>
      <c r="T22" s="72"/>
      <c r="U22" s="86"/>
      <c r="V22" s="86"/>
    </row>
    <row r="23" spans="1:22" x14ac:dyDescent="0.25">
      <c r="A23" s="83"/>
      <c r="B23" s="77"/>
      <c r="C23" s="77"/>
      <c r="D23" s="77"/>
      <c r="E23" s="77"/>
      <c r="F23" s="77"/>
      <c r="G23" s="77"/>
      <c r="H23" s="77"/>
      <c r="I23" s="77"/>
      <c r="J23" s="77"/>
      <c r="K23" s="133"/>
      <c r="L23" s="77"/>
      <c r="M23" s="77"/>
      <c r="N23" s="77"/>
      <c r="O23" s="84"/>
      <c r="P23" s="84"/>
      <c r="Q23" s="68"/>
      <c r="R23" s="142"/>
      <c r="S23" s="142"/>
      <c r="T23" s="72"/>
      <c r="U23" s="86"/>
      <c r="V23" s="86"/>
    </row>
    <row r="24" spans="1:22" x14ac:dyDescent="0.25">
      <c r="A24" s="83"/>
      <c r="B24" s="77"/>
      <c r="C24" s="77"/>
      <c r="D24" s="77"/>
      <c r="E24" s="77"/>
      <c r="F24" s="77"/>
      <c r="G24" s="77"/>
      <c r="H24" s="77"/>
      <c r="I24" s="77"/>
      <c r="J24" s="77"/>
      <c r="K24" s="133"/>
      <c r="L24" s="77"/>
      <c r="M24" s="77"/>
      <c r="N24" s="77"/>
      <c r="O24" s="84"/>
      <c r="P24" s="84"/>
      <c r="Q24" s="68"/>
      <c r="R24" s="142"/>
      <c r="S24" s="142"/>
      <c r="T24" s="72"/>
      <c r="U24" s="86"/>
      <c r="V24" s="86"/>
    </row>
    <row r="25" spans="1:22" ht="15.75" thickBot="1" x14ac:dyDescent="0.3">
      <c r="A25" s="94"/>
      <c r="B25" s="87"/>
      <c r="C25" s="87"/>
      <c r="D25" s="87"/>
      <c r="E25" s="87"/>
      <c r="F25" s="87"/>
      <c r="G25" s="87"/>
      <c r="H25" s="87"/>
      <c r="I25" s="87"/>
      <c r="J25" s="87"/>
      <c r="K25" s="134"/>
      <c r="L25" s="87"/>
      <c r="M25" s="87"/>
      <c r="N25" s="87"/>
      <c r="O25" s="90"/>
      <c r="P25" s="90"/>
      <c r="Q25" s="80"/>
      <c r="R25" s="143"/>
      <c r="S25" s="143"/>
      <c r="T25" s="81"/>
      <c r="U25" s="86"/>
      <c r="V25" s="86"/>
    </row>
    <row r="26" spans="1:22" ht="16.5" thickBot="1" x14ac:dyDescent="0.3">
      <c r="A26" s="373" t="s">
        <v>358</v>
      </c>
      <c r="B26" s="374"/>
      <c r="C26" s="374"/>
      <c r="D26" s="374"/>
      <c r="E26" s="374"/>
      <c r="F26" s="374"/>
      <c r="G26" s="374"/>
      <c r="H26" s="374"/>
      <c r="I26" s="366"/>
      <c r="J26" s="124">
        <f>SUM(J17:J25)</f>
        <v>0</v>
      </c>
      <c r="K26" s="124"/>
      <c r="L26" s="88"/>
      <c r="M26" s="88"/>
      <c r="N26" s="88"/>
      <c r="O26" s="88"/>
      <c r="P26" s="88"/>
      <c r="Q26" s="73"/>
      <c r="R26" s="124">
        <f>SUM(R17:R25)</f>
        <v>0</v>
      </c>
      <c r="S26" s="124">
        <f>SUM(S17:S25)</f>
        <v>0</v>
      </c>
      <c r="T26" s="74"/>
      <c r="U26" s="86"/>
      <c r="V26" s="86"/>
    </row>
    <row r="27" spans="1:22" ht="16.5" customHeight="1" x14ac:dyDescent="0.25">
      <c r="M27" s="147"/>
      <c r="R27" s="76"/>
      <c r="S27" s="147"/>
      <c r="T27" s="147"/>
    </row>
    <row r="28" spans="1:22" ht="30" customHeight="1" thickBot="1" x14ac:dyDescent="0.3">
      <c r="A28" s="350" t="s">
        <v>375</v>
      </c>
      <c r="B28" s="350"/>
      <c r="C28" s="350"/>
      <c r="D28" s="350"/>
      <c r="E28" s="350"/>
      <c r="F28" s="350"/>
      <c r="G28" s="350"/>
      <c r="H28" s="350"/>
      <c r="I28" s="350"/>
      <c r="J28" s="350"/>
      <c r="K28" s="350"/>
      <c r="T28" s="86"/>
      <c r="U28" s="86"/>
    </row>
    <row r="29" spans="1:22" s="85" customFormat="1" ht="14.45" customHeight="1" x14ac:dyDescent="0.25">
      <c r="A29" s="351" t="s">
        <v>297</v>
      </c>
      <c r="B29" s="329" t="s">
        <v>376</v>
      </c>
      <c r="C29" s="367"/>
      <c r="D29" s="329" t="s">
        <v>377</v>
      </c>
      <c r="E29" s="367"/>
      <c r="F29" s="329" t="s">
        <v>378</v>
      </c>
      <c r="G29" s="330"/>
      <c r="H29" s="330"/>
      <c r="I29" s="331"/>
      <c r="J29" s="346" t="s">
        <v>254</v>
      </c>
      <c r="K29" s="329" t="s">
        <v>379</v>
      </c>
      <c r="L29" s="367"/>
      <c r="M29" s="346" t="s">
        <v>255</v>
      </c>
      <c r="N29" s="391" t="s">
        <v>380</v>
      </c>
      <c r="O29" s="395" t="s">
        <v>258</v>
      </c>
      <c r="P29" s="346" t="s">
        <v>357</v>
      </c>
      <c r="Q29" s="346" t="s">
        <v>260</v>
      </c>
      <c r="R29" s="346" t="s">
        <v>261</v>
      </c>
      <c r="S29" s="346"/>
      <c r="T29" s="348" t="s">
        <v>262</v>
      </c>
    </row>
    <row r="30" spans="1:22" s="85" customFormat="1" ht="31.5" x14ac:dyDescent="0.25">
      <c r="A30" s="352"/>
      <c r="B30" s="372"/>
      <c r="C30" s="368"/>
      <c r="D30" s="332"/>
      <c r="E30" s="368"/>
      <c r="F30" s="332"/>
      <c r="G30" s="333"/>
      <c r="H30" s="333"/>
      <c r="I30" s="334"/>
      <c r="J30" s="347"/>
      <c r="K30" s="372"/>
      <c r="L30" s="368"/>
      <c r="M30" s="347"/>
      <c r="N30" s="392"/>
      <c r="O30" s="353"/>
      <c r="P30" s="353"/>
      <c r="Q30" s="347"/>
      <c r="R30" s="70" t="s">
        <v>263</v>
      </c>
      <c r="S30" s="70" t="s">
        <v>264</v>
      </c>
      <c r="T30" s="349"/>
    </row>
    <row r="31" spans="1:22" x14ac:dyDescent="0.25">
      <c r="A31" s="83"/>
      <c r="B31" s="361"/>
      <c r="C31" s="361"/>
      <c r="D31" s="361"/>
      <c r="E31" s="361"/>
      <c r="F31" s="369"/>
      <c r="G31" s="370"/>
      <c r="H31" s="370"/>
      <c r="I31" s="364"/>
      <c r="J31" s="77"/>
      <c r="K31" s="363"/>
      <c r="L31" s="364"/>
      <c r="M31" s="77"/>
      <c r="N31" s="77"/>
      <c r="O31" s="84"/>
      <c r="P31" s="84"/>
      <c r="Q31" s="68"/>
      <c r="R31" s="142"/>
      <c r="S31" s="142"/>
      <c r="T31" s="72"/>
      <c r="U31" s="86"/>
      <c r="V31" s="86"/>
    </row>
    <row r="32" spans="1:22" x14ac:dyDescent="0.25">
      <c r="A32" s="83"/>
      <c r="B32" s="361"/>
      <c r="C32" s="361"/>
      <c r="D32" s="361"/>
      <c r="E32" s="361"/>
      <c r="F32" s="369"/>
      <c r="G32" s="370"/>
      <c r="H32" s="370"/>
      <c r="I32" s="364"/>
      <c r="J32" s="77"/>
      <c r="K32" s="363"/>
      <c r="L32" s="364"/>
      <c r="M32" s="77"/>
      <c r="N32" s="77"/>
      <c r="O32" s="84"/>
      <c r="P32" s="84"/>
      <c r="Q32" s="68"/>
      <c r="R32" s="142"/>
      <c r="S32" s="142"/>
      <c r="T32" s="72"/>
      <c r="U32" s="86"/>
      <c r="V32" s="86"/>
    </row>
    <row r="33" spans="1:23" x14ac:dyDescent="0.25">
      <c r="A33" s="83"/>
      <c r="B33" s="361"/>
      <c r="C33" s="361"/>
      <c r="D33" s="361"/>
      <c r="E33" s="361"/>
      <c r="F33" s="369"/>
      <c r="G33" s="370"/>
      <c r="H33" s="370"/>
      <c r="I33" s="364"/>
      <c r="J33" s="77"/>
      <c r="K33" s="363"/>
      <c r="L33" s="364"/>
      <c r="M33" s="77"/>
      <c r="N33" s="77"/>
      <c r="O33" s="84"/>
      <c r="P33" s="84"/>
      <c r="Q33" s="68"/>
      <c r="R33" s="142"/>
      <c r="S33" s="142"/>
      <c r="T33" s="72"/>
      <c r="U33" s="86"/>
      <c r="V33" s="86"/>
    </row>
    <row r="34" spans="1:23" x14ac:dyDescent="0.25">
      <c r="A34" s="83"/>
      <c r="B34" s="361"/>
      <c r="C34" s="361"/>
      <c r="D34" s="361"/>
      <c r="E34" s="361"/>
      <c r="F34" s="369"/>
      <c r="G34" s="370"/>
      <c r="H34" s="370"/>
      <c r="I34" s="364"/>
      <c r="J34" s="77"/>
      <c r="K34" s="363"/>
      <c r="L34" s="364"/>
      <c r="M34" s="77"/>
      <c r="N34" s="77"/>
      <c r="O34" s="84"/>
      <c r="P34" s="84"/>
      <c r="Q34" s="68"/>
      <c r="R34" s="142"/>
      <c r="S34" s="142"/>
      <c r="T34" s="72"/>
      <c r="U34" s="86"/>
      <c r="V34" s="86"/>
    </row>
    <row r="35" spans="1:23" x14ac:dyDescent="0.25">
      <c r="A35" s="83"/>
      <c r="B35" s="361"/>
      <c r="C35" s="361"/>
      <c r="D35" s="361"/>
      <c r="E35" s="361"/>
      <c r="F35" s="369"/>
      <c r="G35" s="370"/>
      <c r="H35" s="370"/>
      <c r="I35" s="364"/>
      <c r="J35" s="77"/>
      <c r="K35" s="363"/>
      <c r="L35" s="364"/>
      <c r="M35" s="77"/>
      <c r="N35" s="77"/>
      <c r="O35" s="84"/>
      <c r="P35" s="84"/>
      <c r="Q35" s="68"/>
      <c r="R35" s="142"/>
      <c r="S35" s="142"/>
      <c r="T35" s="72"/>
      <c r="U35" s="86"/>
      <c r="V35" s="86"/>
    </row>
    <row r="36" spans="1:23" x14ac:dyDescent="0.25">
      <c r="A36" s="83"/>
      <c r="B36" s="361"/>
      <c r="C36" s="361"/>
      <c r="D36" s="361"/>
      <c r="E36" s="361"/>
      <c r="F36" s="369"/>
      <c r="G36" s="370"/>
      <c r="H36" s="370"/>
      <c r="I36" s="364"/>
      <c r="J36" s="77"/>
      <c r="K36" s="363"/>
      <c r="L36" s="364"/>
      <c r="M36" s="77"/>
      <c r="N36" s="77"/>
      <c r="O36" s="84"/>
      <c r="P36" s="84"/>
      <c r="Q36" s="68"/>
      <c r="R36" s="142"/>
      <c r="S36" s="142"/>
      <c r="T36" s="72"/>
      <c r="U36" s="86"/>
      <c r="V36" s="86"/>
    </row>
    <row r="37" spans="1:23" x14ac:dyDescent="0.25">
      <c r="A37" s="83"/>
      <c r="B37" s="361"/>
      <c r="C37" s="361"/>
      <c r="D37" s="361"/>
      <c r="E37" s="361"/>
      <c r="F37" s="369"/>
      <c r="G37" s="370"/>
      <c r="H37" s="370"/>
      <c r="I37" s="364"/>
      <c r="J37" s="77"/>
      <c r="K37" s="363"/>
      <c r="L37" s="364"/>
      <c r="M37" s="77"/>
      <c r="N37" s="77"/>
      <c r="O37" s="84"/>
      <c r="P37" s="84"/>
      <c r="Q37" s="68"/>
      <c r="R37" s="142"/>
      <c r="S37" s="142"/>
      <c r="T37" s="72"/>
      <c r="U37" s="86"/>
      <c r="V37" s="86"/>
    </row>
    <row r="38" spans="1:23" x14ac:dyDescent="0.25">
      <c r="A38" s="83"/>
      <c r="B38" s="361"/>
      <c r="C38" s="361"/>
      <c r="D38" s="361"/>
      <c r="E38" s="361"/>
      <c r="F38" s="369"/>
      <c r="G38" s="370"/>
      <c r="H38" s="370"/>
      <c r="I38" s="364"/>
      <c r="J38" s="77"/>
      <c r="K38" s="363"/>
      <c r="L38" s="364"/>
      <c r="M38" s="77"/>
      <c r="N38" s="77"/>
      <c r="O38" s="84"/>
      <c r="P38" s="84"/>
      <c r="Q38" s="68"/>
      <c r="R38" s="142"/>
      <c r="S38" s="142"/>
      <c r="T38" s="72"/>
      <c r="U38" s="86"/>
      <c r="V38" s="86"/>
    </row>
    <row r="39" spans="1:23" ht="15.75" thickBot="1" x14ac:dyDescent="0.3">
      <c r="A39" s="94"/>
      <c r="B39" s="362"/>
      <c r="C39" s="362"/>
      <c r="D39" s="362"/>
      <c r="E39" s="362"/>
      <c r="F39" s="369"/>
      <c r="G39" s="370"/>
      <c r="H39" s="370"/>
      <c r="I39" s="364"/>
      <c r="J39" s="87"/>
      <c r="K39" s="363"/>
      <c r="L39" s="364"/>
      <c r="M39" s="87"/>
      <c r="N39" s="87"/>
      <c r="O39" s="90"/>
      <c r="P39" s="90"/>
      <c r="Q39" s="80"/>
      <c r="R39" s="143"/>
      <c r="S39" s="143"/>
      <c r="T39" s="81"/>
      <c r="U39" s="86"/>
      <c r="V39" s="86"/>
    </row>
    <row r="40" spans="1:23" ht="16.5" thickBot="1" x14ac:dyDescent="0.3">
      <c r="A40" s="373" t="s">
        <v>358</v>
      </c>
      <c r="B40" s="374"/>
      <c r="C40" s="374"/>
      <c r="D40" s="374"/>
      <c r="E40" s="374"/>
      <c r="F40" s="374"/>
      <c r="G40" s="374"/>
      <c r="H40" s="374"/>
      <c r="I40" s="366"/>
      <c r="J40" s="124">
        <f>SUM(J31:J39)</f>
        <v>0</v>
      </c>
      <c r="K40" s="365"/>
      <c r="L40" s="366"/>
      <c r="M40" s="88"/>
      <c r="N40" s="88"/>
      <c r="O40" s="88"/>
      <c r="P40" s="88"/>
      <c r="Q40" s="73"/>
      <c r="R40" s="124">
        <f>SUM(R31:R39)</f>
        <v>0</v>
      </c>
      <c r="S40" s="124">
        <f>SUM(S31:S39)</f>
        <v>0</v>
      </c>
      <c r="T40" s="74"/>
      <c r="U40" s="86"/>
      <c r="V40" s="86"/>
    </row>
    <row r="41" spans="1:23" ht="15" customHeight="1" x14ac:dyDescent="0.25"/>
    <row r="42" spans="1:23" s="172" customFormat="1" ht="38.1" customHeight="1" x14ac:dyDescent="0.25">
      <c r="A42" s="171" t="s">
        <v>295</v>
      </c>
      <c r="B42" s="327" t="s">
        <v>346</v>
      </c>
      <c r="C42" s="371"/>
      <c r="D42" s="371"/>
      <c r="E42" s="371"/>
      <c r="F42" s="371"/>
      <c r="G42" s="371"/>
      <c r="H42" s="371"/>
      <c r="I42" s="371"/>
      <c r="J42" s="371"/>
      <c r="K42" s="371"/>
      <c r="L42" s="371"/>
      <c r="M42" s="371"/>
      <c r="N42" s="371"/>
      <c r="O42" s="371"/>
      <c r="P42" s="371"/>
      <c r="Q42" s="371"/>
      <c r="R42" s="371"/>
      <c r="S42" s="371"/>
      <c r="T42" s="371"/>
      <c r="U42" s="183"/>
      <c r="V42" s="174"/>
    </row>
    <row r="43" spans="1:23" s="172" customFormat="1" ht="38.1" customHeight="1" x14ac:dyDescent="0.25">
      <c r="A43" s="171" t="s">
        <v>296</v>
      </c>
      <c r="B43" s="280" t="s">
        <v>383</v>
      </c>
      <c r="C43" s="371"/>
      <c r="D43" s="371"/>
      <c r="E43" s="371"/>
      <c r="F43" s="371"/>
      <c r="G43" s="371"/>
      <c r="H43" s="371"/>
      <c r="I43" s="371"/>
      <c r="J43" s="371"/>
      <c r="K43" s="371"/>
      <c r="L43" s="371"/>
      <c r="M43" s="371"/>
      <c r="N43" s="371"/>
      <c r="O43" s="371"/>
      <c r="P43" s="371"/>
      <c r="Q43" s="371"/>
      <c r="R43" s="371"/>
      <c r="S43" s="371"/>
      <c r="T43" s="371"/>
      <c r="U43" s="174"/>
      <c r="V43" s="174"/>
      <c r="W43" s="179"/>
    </row>
    <row r="44" spans="1:23" s="172" customFormat="1" ht="21.95" customHeight="1" x14ac:dyDescent="0.25">
      <c r="A44" s="171" t="s">
        <v>347</v>
      </c>
      <c r="B44" s="327" t="s">
        <v>348</v>
      </c>
      <c r="C44" s="371"/>
      <c r="D44" s="371"/>
      <c r="E44" s="371"/>
      <c r="F44" s="371"/>
      <c r="G44" s="371"/>
      <c r="H44" s="371"/>
      <c r="I44" s="371"/>
      <c r="J44" s="371"/>
      <c r="K44" s="371"/>
      <c r="L44" s="371"/>
      <c r="M44" s="371"/>
      <c r="N44" s="371"/>
      <c r="O44" s="371"/>
      <c r="P44" s="371"/>
      <c r="Q44" s="371"/>
      <c r="R44" s="371"/>
      <c r="S44" s="371"/>
      <c r="T44" s="371"/>
      <c r="U44" s="174"/>
      <c r="V44" s="174"/>
      <c r="W44" s="179"/>
    </row>
    <row r="45" spans="1:23" s="172" customFormat="1" ht="38.1" customHeight="1" x14ac:dyDescent="0.25">
      <c r="A45" s="171" t="s">
        <v>349</v>
      </c>
      <c r="B45" s="327" t="s">
        <v>385</v>
      </c>
      <c r="C45" s="371"/>
      <c r="D45" s="371"/>
      <c r="E45" s="371"/>
      <c r="F45" s="371"/>
      <c r="G45" s="371"/>
      <c r="H45" s="371"/>
      <c r="I45" s="371"/>
      <c r="J45" s="371"/>
      <c r="K45" s="371"/>
      <c r="L45" s="371"/>
      <c r="M45" s="371"/>
      <c r="N45" s="371"/>
      <c r="O45" s="371"/>
      <c r="P45" s="371"/>
      <c r="Q45" s="371"/>
      <c r="R45" s="371"/>
      <c r="S45" s="371"/>
      <c r="T45" s="371"/>
      <c r="U45" s="174"/>
      <c r="V45" s="174"/>
    </row>
    <row r="46" spans="1:23" s="172" customFormat="1" ht="21.95" customHeight="1" x14ac:dyDescent="0.25">
      <c r="A46" s="171" t="s">
        <v>350</v>
      </c>
      <c r="B46" s="280" t="s">
        <v>411</v>
      </c>
      <c r="C46" s="371"/>
      <c r="D46" s="371"/>
      <c r="E46" s="371"/>
      <c r="F46" s="371"/>
      <c r="G46" s="371"/>
      <c r="H46" s="371"/>
      <c r="I46" s="371"/>
      <c r="J46" s="371"/>
      <c r="K46" s="371"/>
      <c r="L46" s="371"/>
      <c r="M46" s="371"/>
      <c r="N46" s="371"/>
      <c r="O46" s="371"/>
      <c r="P46" s="371"/>
      <c r="Q46" s="371"/>
      <c r="R46" s="371"/>
      <c r="S46" s="371"/>
      <c r="T46" s="371"/>
      <c r="U46" s="174"/>
      <c r="V46" s="174"/>
    </row>
  </sheetData>
  <mergeCells count="135">
    <mergeCell ref="P29:P30"/>
    <mergeCell ref="A1:K1"/>
    <mergeCell ref="O2:O3"/>
    <mergeCell ref="T2:T3"/>
    <mergeCell ref="T29:T30"/>
    <mergeCell ref="P8:Q8"/>
    <mergeCell ref="P9:Q9"/>
    <mergeCell ref="Q29:Q30"/>
    <mergeCell ref="N29:N30"/>
    <mergeCell ref="R29:S29"/>
    <mergeCell ref="N2:N3"/>
    <mergeCell ref="P2:Q3"/>
    <mergeCell ref="R2:S2"/>
    <mergeCell ref="P4:Q4"/>
    <mergeCell ref="P11:Q11"/>
    <mergeCell ref="P12:Q12"/>
    <mergeCell ref="A29:A30"/>
    <mergeCell ref="M29:M30"/>
    <mergeCell ref="J29:J30"/>
    <mergeCell ref="B29:C30"/>
    <mergeCell ref="O29:O30"/>
    <mergeCell ref="A28:K28"/>
    <mergeCell ref="T15:T17"/>
    <mergeCell ref="R15:S15"/>
    <mergeCell ref="N15:N17"/>
    <mergeCell ref="O15:O17"/>
    <mergeCell ref="P15:P17"/>
    <mergeCell ref="C15:C17"/>
    <mergeCell ref="F15:F17"/>
    <mergeCell ref="G15:G17"/>
    <mergeCell ref="H15:H17"/>
    <mergeCell ref="I15:I17"/>
    <mergeCell ref="D15:D17"/>
    <mergeCell ref="E15:E17"/>
    <mergeCell ref="J15:J17"/>
    <mergeCell ref="G2:H3"/>
    <mergeCell ref="C2:F3"/>
    <mergeCell ref="I2:J3"/>
    <mergeCell ref="K2:K3"/>
    <mergeCell ref="L2:M3"/>
    <mergeCell ref="L4:M4"/>
    <mergeCell ref="A15:A17"/>
    <mergeCell ref="R16:R17"/>
    <mergeCell ref="S16:S17"/>
    <mergeCell ref="A14:K14"/>
    <mergeCell ref="B15:B17"/>
    <mergeCell ref="P5:Q5"/>
    <mergeCell ref="P6:Q6"/>
    <mergeCell ref="P7:Q7"/>
    <mergeCell ref="A2:A3"/>
    <mergeCell ref="B2:B3"/>
    <mergeCell ref="P10:Q10"/>
    <mergeCell ref="C9:F9"/>
    <mergeCell ref="C10:F10"/>
    <mergeCell ref="L11:M11"/>
    <mergeCell ref="L12:M12"/>
    <mergeCell ref="A12:K12"/>
    <mergeCell ref="K15:K17"/>
    <mergeCell ref="L15:L17"/>
    <mergeCell ref="A26:I26"/>
    <mergeCell ref="C4:F4"/>
    <mergeCell ref="G4:H4"/>
    <mergeCell ref="G5:H5"/>
    <mergeCell ref="G6:H6"/>
    <mergeCell ref="G7:H7"/>
    <mergeCell ref="L5:M5"/>
    <mergeCell ref="L6:M6"/>
    <mergeCell ref="L7:M7"/>
    <mergeCell ref="L8:M8"/>
    <mergeCell ref="L9:M9"/>
    <mergeCell ref="L10:M10"/>
    <mergeCell ref="M15:M17"/>
    <mergeCell ref="B46:T46"/>
    <mergeCell ref="K29:L30"/>
    <mergeCell ref="A40:I40"/>
    <mergeCell ref="B43:T43"/>
    <mergeCell ref="B42:T42"/>
    <mergeCell ref="B44:T44"/>
    <mergeCell ref="B45:T45"/>
    <mergeCell ref="C11:F11"/>
    <mergeCell ref="I4:J4"/>
    <mergeCell ref="I5:J5"/>
    <mergeCell ref="I6:J6"/>
    <mergeCell ref="I7:J7"/>
    <mergeCell ref="I8:J8"/>
    <mergeCell ref="I9:J9"/>
    <mergeCell ref="I10:J10"/>
    <mergeCell ref="I11:J11"/>
    <mergeCell ref="G8:H8"/>
    <mergeCell ref="G9:H9"/>
    <mergeCell ref="G10:H10"/>
    <mergeCell ref="G11:H11"/>
    <mergeCell ref="C5:F5"/>
    <mergeCell ref="C6:F6"/>
    <mergeCell ref="C7:F7"/>
    <mergeCell ref="C8:F8"/>
    <mergeCell ref="K36:L36"/>
    <mergeCell ref="K37:L37"/>
    <mergeCell ref="K38:L38"/>
    <mergeCell ref="K39:L39"/>
    <mergeCell ref="K40:L40"/>
    <mergeCell ref="F29:I30"/>
    <mergeCell ref="D29:E30"/>
    <mergeCell ref="D38:E38"/>
    <mergeCell ref="D39:E39"/>
    <mergeCell ref="K31:L31"/>
    <mergeCell ref="K32:L32"/>
    <mergeCell ref="K33:L33"/>
    <mergeCell ref="K34:L34"/>
    <mergeCell ref="K35:L35"/>
    <mergeCell ref="F37:I37"/>
    <mergeCell ref="F38:I38"/>
    <mergeCell ref="F39:I39"/>
    <mergeCell ref="F31:I31"/>
    <mergeCell ref="F32:I32"/>
    <mergeCell ref="F33:I33"/>
    <mergeCell ref="F34:I34"/>
    <mergeCell ref="F36:I36"/>
    <mergeCell ref="F35:I35"/>
    <mergeCell ref="B37:C37"/>
    <mergeCell ref="B38:C38"/>
    <mergeCell ref="B39:C39"/>
    <mergeCell ref="D31:E31"/>
    <mergeCell ref="D32:E32"/>
    <mergeCell ref="D33:E33"/>
    <mergeCell ref="D34:E34"/>
    <mergeCell ref="D35:E35"/>
    <mergeCell ref="D36:E36"/>
    <mergeCell ref="D37:E37"/>
    <mergeCell ref="B31:C31"/>
    <mergeCell ref="B32:C32"/>
    <mergeCell ref="B33:C33"/>
    <mergeCell ref="B34:C34"/>
    <mergeCell ref="B35:C35"/>
    <mergeCell ref="B36:C36"/>
  </mergeCells>
  <phoneticPr fontId="3" type="noConversion"/>
  <printOptions horizontalCentered="1"/>
  <pageMargins left="0.31496062992125984" right="0.31496062992125984" top="1.0236220472440944" bottom="0.94488188976377963" header="0.55118110236220474" footer="0.55118110236220474"/>
  <pageSetup paperSize="9" scale="79" orientation="landscape" r:id="rId1"/>
  <headerFooter alignWithMargins="0">
    <oddHeader>&amp;L&amp;14附件六之(二)&amp;C&amp;"Arial,標準"&amp;14 &amp;U106&amp;"新細明體,標準"年度&amp;U　學生事務及輔導相關工作分項執行表</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T51"/>
  <sheetViews>
    <sheetView zoomScaleNormal="100" workbookViewId="0">
      <selection activeCell="C51" sqref="C51:R51"/>
    </sheetView>
  </sheetViews>
  <sheetFormatPr defaultColWidth="9" defaultRowHeight="15" x14ac:dyDescent="0.25"/>
  <cols>
    <col min="1" max="1" width="5.5" style="75" bestFit="1" customWidth="1"/>
    <col min="2" max="2" width="8.625" style="75" customWidth="1"/>
    <col min="3" max="3" width="11.125" style="75" customWidth="1"/>
    <col min="4" max="4" width="9.5" style="75" bestFit="1" customWidth="1"/>
    <col min="5" max="8" width="9.5" style="75" customWidth="1"/>
    <col min="9" max="9" width="10" style="75" customWidth="1"/>
    <col min="10" max="10" width="14.25" style="75" customWidth="1"/>
    <col min="11" max="11" width="14.125" style="75" customWidth="1"/>
    <col min="12" max="12" width="13.625" style="75" customWidth="1"/>
    <col min="13" max="13" width="9" style="75"/>
    <col min="14" max="15" width="10.625" style="75" customWidth="1"/>
    <col min="16" max="17" width="10" style="75" customWidth="1"/>
    <col min="18" max="18" width="9.125" style="75" customWidth="1"/>
    <col min="19" max="16384" width="9" style="75"/>
  </cols>
  <sheetData>
    <row r="1" spans="1:18" s="31" customFormat="1" ht="30" customHeight="1" thickBot="1" x14ac:dyDescent="0.3">
      <c r="A1" s="402" t="s">
        <v>205</v>
      </c>
      <c r="B1" s="354"/>
      <c r="C1" s="354"/>
      <c r="D1" s="354"/>
      <c r="E1" s="354"/>
      <c r="F1" s="354"/>
      <c r="G1" s="354"/>
      <c r="H1" s="354"/>
      <c r="I1" s="69"/>
      <c r="J1" s="69"/>
      <c r="K1" s="69"/>
      <c r="L1" s="69"/>
      <c r="M1" s="69"/>
      <c r="N1" s="69"/>
      <c r="O1" s="69"/>
      <c r="P1" s="69"/>
      <c r="Q1" s="69"/>
      <c r="R1" s="69"/>
    </row>
    <row r="2" spans="1:18" s="89" customFormat="1" ht="15" customHeight="1" x14ac:dyDescent="0.25">
      <c r="A2" s="351" t="s">
        <v>298</v>
      </c>
      <c r="B2" s="346" t="s">
        <v>299</v>
      </c>
      <c r="C2" s="346" t="s">
        <v>300</v>
      </c>
      <c r="D2" s="346" t="s">
        <v>301</v>
      </c>
      <c r="E2" s="355" t="s">
        <v>302</v>
      </c>
      <c r="F2" s="356"/>
      <c r="G2" s="356"/>
      <c r="H2" s="357"/>
      <c r="I2" s="346" t="s">
        <v>303</v>
      </c>
      <c r="J2" s="346" t="s">
        <v>304</v>
      </c>
      <c r="K2" s="346" t="s">
        <v>275</v>
      </c>
      <c r="L2" s="346" t="s">
        <v>305</v>
      </c>
      <c r="M2" s="346" t="s">
        <v>306</v>
      </c>
      <c r="N2" s="346" t="s">
        <v>307</v>
      </c>
      <c r="O2" s="346" t="s">
        <v>308</v>
      </c>
      <c r="P2" s="346" t="s">
        <v>309</v>
      </c>
      <c r="Q2" s="346"/>
      <c r="R2" s="348" t="s">
        <v>276</v>
      </c>
    </row>
    <row r="3" spans="1:18" s="89" customFormat="1" ht="31.5" x14ac:dyDescent="0.25">
      <c r="A3" s="352"/>
      <c r="B3" s="347"/>
      <c r="C3" s="347"/>
      <c r="D3" s="347"/>
      <c r="E3" s="358" t="s">
        <v>310</v>
      </c>
      <c r="F3" s="359"/>
      <c r="G3" s="70" t="s">
        <v>311</v>
      </c>
      <c r="H3" s="70" t="s">
        <v>271</v>
      </c>
      <c r="I3" s="347"/>
      <c r="J3" s="347"/>
      <c r="K3" s="347"/>
      <c r="L3" s="347"/>
      <c r="M3" s="347"/>
      <c r="N3" s="353"/>
      <c r="O3" s="347"/>
      <c r="P3" s="70" t="s">
        <v>93</v>
      </c>
      <c r="Q3" s="70" t="s">
        <v>94</v>
      </c>
      <c r="R3" s="349"/>
    </row>
    <row r="4" spans="1:18" x14ac:dyDescent="0.25">
      <c r="A4" s="71"/>
      <c r="B4" s="70"/>
      <c r="C4" s="68"/>
      <c r="D4" s="70"/>
      <c r="E4" s="358"/>
      <c r="F4" s="359"/>
      <c r="G4" s="70"/>
      <c r="H4" s="68"/>
      <c r="I4" s="142"/>
      <c r="J4" s="68"/>
      <c r="K4" s="68"/>
      <c r="L4" s="68"/>
      <c r="M4" s="70"/>
      <c r="N4" s="70"/>
      <c r="O4" s="68"/>
      <c r="P4" s="142"/>
      <c r="Q4" s="142"/>
      <c r="R4" s="72"/>
    </row>
    <row r="5" spans="1:18" x14ac:dyDescent="0.25">
      <c r="A5" s="71"/>
      <c r="B5" s="70"/>
      <c r="C5" s="68"/>
      <c r="D5" s="70"/>
      <c r="E5" s="358"/>
      <c r="F5" s="359"/>
      <c r="G5" s="70"/>
      <c r="H5" s="68"/>
      <c r="I5" s="142"/>
      <c r="J5" s="68"/>
      <c r="K5" s="68"/>
      <c r="L5" s="68"/>
      <c r="M5" s="70"/>
      <c r="N5" s="70"/>
      <c r="O5" s="68"/>
      <c r="P5" s="142"/>
      <c r="Q5" s="142"/>
      <c r="R5" s="72"/>
    </row>
    <row r="6" spans="1:18" x14ac:dyDescent="0.25">
      <c r="A6" s="71"/>
      <c r="B6" s="70"/>
      <c r="C6" s="68"/>
      <c r="D6" s="70"/>
      <c r="E6" s="358"/>
      <c r="F6" s="359"/>
      <c r="G6" s="70"/>
      <c r="H6" s="68"/>
      <c r="I6" s="142"/>
      <c r="J6" s="68"/>
      <c r="K6" s="68"/>
      <c r="L6" s="68"/>
      <c r="M6" s="70"/>
      <c r="N6" s="70"/>
      <c r="O6" s="68"/>
      <c r="P6" s="142"/>
      <c r="Q6" s="142"/>
      <c r="R6" s="72"/>
    </row>
    <row r="7" spans="1:18" x14ac:dyDescent="0.25">
      <c r="A7" s="71"/>
      <c r="B7" s="70"/>
      <c r="C7" s="68"/>
      <c r="D7" s="70"/>
      <c r="E7" s="358"/>
      <c r="F7" s="359"/>
      <c r="G7" s="70"/>
      <c r="H7" s="68"/>
      <c r="I7" s="142"/>
      <c r="J7" s="68"/>
      <c r="K7" s="68"/>
      <c r="L7" s="68"/>
      <c r="M7" s="70"/>
      <c r="N7" s="70"/>
      <c r="O7" s="68"/>
      <c r="P7" s="142"/>
      <c r="Q7" s="142"/>
      <c r="R7" s="72"/>
    </row>
    <row r="8" spans="1:18" x14ac:dyDescent="0.25">
      <c r="A8" s="71"/>
      <c r="B8" s="70"/>
      <c r="C8" s="68"/>
      <c r="D8" s="70"/>
      <c r="E8" s="358"/>
      <c r="F8" s="359"/>
      <c r="G8" s="70"/>
      <c r="H8" s="68"/>
      <c r="I8" s="142"/>
      <c r="J8" s="68"/>
      <c r="K8" s="68"/>
      <c r="L8" s="68"/>
      <c r="M8" s="70"/>
      <c r="N8" s="70"/>
      <c r="O8" s="68"/>
      <c r="P8" s="142"/>
      <c r="Q8" s="142"/>
      <c r="R8" s="72"/>
    </row>
    <row r="9" spans="1:18" x14ac:dyDescent="0.25">
      <c r="A9" s="71"/>
      <c r="B9" s="70"/>
      <c r="C9" s="68"/>
      <c r="D9" s="70"/>
      <c r="E9" s="358"/>
      <c r="F9" s="359"/>
      <c r="G9" s="70"/>
      <c r="H9" s="68"/>
      <c r="I9" s="142"/>
      <c r="J9" s="68"/>
      <c r="K9" s="68"/>
      <c r="L9" s="68"/>
      <c r="M9" s="70"/>
      <c r="N9" s="70"/>
      <c r="O9" s="68"/>
      <c r="P9" s="142"/>
      <c r="Q9" s="142"/>
      <c r="R9" s="72"/>
    </row>
    <row r="10" spans="1:18" x14ac:dyDescent="0.25">
      <c r="A10" s="71"/>
      <c r="B10" s="70"/>
      <c r="C10" s="68"/>
      <c r="D10" s="70"/>
      <c r="E10" s="358"/>
      <c r="F10" s="359"/>
      <c r="G10" s="70"/>
      <c r="H10" s="68"/>
      <c r="I10" s="142"/>
      <c r="J10" s="68"/>
      <c r="K10" s="68"/>
      <c r="L10" s="68"/>
      <c r="M10" s="70"/>
      <c r="N10" s="70"/>
      <c r="O10" s="68"/>
      <c r="P10" s="142"/>
      <c r="Q10" s="142"/>
      <c r="R10" s="72"/>
    </row>
    <row r="11" spans="1:18" x14ac:dyDescent="0.25">
      <c r="A11" s="71"/>
      <c r="B11" s="70"/>
      <c r="C11" s="68"/>
      <c r="D11" s="70"/>
      <c r="E11" s="358"/>
      <c r="F11" s="359"/>
      <c r="G11" s="70"/>
      <c r="H11" s="68"/>
      <c r="I11" s="142"/>
      <c r="J11" s="68"/>
      <c r="K11" s="68"/>
      <c r="L11" s="68"/>
      <c r="M11" s="70"/>
      <c r="N11" s="70"/>
      <c r="O11" s="68"/>
      <c r="P11" s="142"/>
      <c r="Q11" s="142"/>
      <c r="R11" s="72"/>
    </row>
    <row r="12" spans="1:18" x14ac:dyDescent="0.25">
      <c r="A12" s="71"/>
      <c r="B12" s="70"/>
      <c r="C12" s="68"/>
      <c r="D12" s="70"/>
      <c r="E12" s="358"/>
      <c r="F12" s="359"/>
      <c r="G12" s="70"/>
      <c r="H12" s="68"/>
      <c r="I12" s="142"/>
      <c r="J12" s="68"/>
      <c r="K12" s="68"/>
      <c r="L12" s="68"/>
      <c r="M12" s="70"/>
      <c r="N12" s="70"/>
      <c r="O12" s="68"/>
      <c r="P12" s="142"/>
      <c r="Q12" s="142"/>
      <c r="R12" s="72"/>
    </row>
    <row r="13" spans="1:18" x14ac:dyDescent="0.25">
      <c r="A13" s="71"/>
      <c r="B13" s="70"/>
      <c r="C13" s="68"/>
      <c r="D13" s="70"/>
      <c r="E13" s="358"/>
      <c r="F13" s="359"/>
      <c r="G13" s="70"/>
      <c r="H13" s="68"/>
      <c r="I13" s="142"/>
      <c r="J13" s="68"/>
      <c r="K13" s="68"/>
      <c r="L13" s="68"/>
      <c r="M13" s="70"/>
      <c r="N13" s="70"/>
      <c r="O13" s="68"/>
      <c r="P13" s="142"/>
      <c r="Q13" s="142"/>
      <c r="R13" s="72"/>
    </row>
    <row r="14" spans="1:18" ht="15.75" thickBot="1" x14ac:dyDescent="0.3">
      <c r="A14" s="78"/>
      <c r="B14" s="79"/>
      <c r="C14" s="80"/>
      <c r="D14" s="79"/>
      <c r="E14" s="358"/>
      <c r="F14" s="359"/>
      <c r="G14" s="79"/>
      <c r="H14" s="80"/>
      <c r="I14" s="143"/>
      <c r="J14" s="80"/>
      <c r="K14" s="80"/>
      <c r="L14" s="80"/>
      <c r="M14" s="79"/>
      <c r="N14" s="79"/>
      <c r="O14" s="80"/>
      <c r="P14" s="143"/>
      <c r="Q14" s="143"/>
      <c r="R14" s="81"/>
    </row>
    <row r="15" spans="1:18" ht="16.5" thickBot="1" x14ac:dyDescent="0.3">
      <c r="A15" s="373" t="s">
        <v>95</v>
      </c>
      <c r="B15" s="374"/>
      <c r="C15" s="374"/>
      <c r="D15" s="374"/>
      <c r="E15" s="374"/>
      <c r="F15" s="374"/>
      <c r="G15" s="374"/>
      <c r="H15" s="366"/>
      <c r="I15" s="137">
        <f>SUM(I4:I14)</f>
        <v>0</v>
      </c>
      <c r="J15" s="73"/>
      <c r="K15" s="73"/>
      <c r="L15" s="73"/>
      <c r="M15" s="73"/>
      <c r="N15" s="73"/>
      <c r="O15" s="73"/>
      <c r="P15" s="138">
        <f>SUM(P4:P14)</f>
        <v>0</v>
      </c>
      <c r="Q15" s="138">
        <f>SUM(Q4:Q14)</f>
        <v>0</v>
      </c>
      <c r="R15" s="74"/>
    </row>
    <row r="16" spans="1:18" ht="16.5" customHeight="1" x14ac:dyDescent="0.25">
      <c r="A16" s="82"/>
      <c r="B16" s="82"/>
      <c r="C16" s="82"/>
      <c r="D16" s="82"/>
      <c r="E16" s="82"/>
      <c r="F16" s="82"/>
      <c r="G16" s="82"/>
      <c r="H16" s="82"/>
      <c r="I16" s="139"/>
      <c r="J16" s="76"/>
      <c r="K16" s="76"/>
      <c r="L16" s="76"/>
      <c r="M16" s="76"/>
      <c r="N16" s="76"/>
      <c r="O16" s="76"/>
      <c r="P16" s="76"/>
      <c r="Q16" s="76"/>
      <c r="R16" s="76"/>
    </row>
    <row r="17" spans="1:18" s="31" customFormat="1" ht="30" customHeight="1" thickBot="1" x14ac:dyDescent="0.3">
      <c r="A17" s="402" t="s">
        <v>333</v>
      </c>
      <c r="B17" s="354"/>
      <c r="C17" s="354"/>
      <c r="D17" s="354"/>
      <c r="E17" s="354"/>
      <c r="F17" s="354"/>
      <c r="G17" s="354"/>
      <c r="H17" s="354"/>
      <c r="I17" s="354"/>
      <c r="J17" s="354"/>
      <c r="K17" s="354"/>
      <c r="L17" s="354"/>
      <c r="M17" s="354"/>
      <c r="N17" s="354"/>
      <c r="O17" s="354"/>
      <c r="P17" s="354"/>
      <c r="Q17" s="354"/>
      <c r="R17" s="354"/>
    </row>
    <row r="18" spans="1:18" s="89" customFormat="1" x14ac:dyDescent="0.25">
      <c r="A18" s="351" t="s">
        <v>77</v>
      </c>
      <c r="B18" s="346" t="s">
        <v>97</v>
      </c>
      <c r="C18" s="346" t="s">
        <v>312</v>
      </c>
      <c r="D18" s="346" t="s">
        <v>80</v>
      </c>
      <c r="E18" s="355" t="s">
        <v>272</v>
      </c>
      <c r="F18" s="356"/>
      <c r="G18" s="356"/>
      <c r="H18" s="357"/>
      <c r="I18" s="346" t="s">
        <v>90</v>
      </c>
      <c r="J18" s="346" t="s">
        <v>91</v>
      </c>
      <c r="K18" s="346" t="s">
        <v>129</v>
      </c>
      <c r="L18" s="346" t="s">
        <v>130</v>
      </c>
      <c r="M18" s="346" t="s">
        <v>84</v>
      </c>
      <c r="N18" s="346" t="s">
        <v>126</v>
      </c>
      <c r="O18" s="346" t="s">
        <v>92</v>
      </c>
      <c r="P18" s="346" t="s">
        <v>86</v>
      </c>
      <c r="Q18" s="346"/>
      <c r="R18" s="348" t="s">
        <v>87</v>
      </c>
    </row>
    <row r="19" spans="1:18" s="89" customFormat="1" ht="31.5" x14ac:dyDescent="0.25">
      <c r="A19" s="352"/>
      <c r="B19" s="347"/>
      <c r="C19" s="347"/>
      <c r="D19" s="347"/>
      <c r="E19" s="70" t="s">
        <v>267</v>
      </c>
      <c r="F19" s="70" t="s">
        <v>268</v>
      </c>
      <c r="G19" s="70" t="s">
        <v>313</v>
      </c>
      <c r="H19" s="70" t="s">
        <v>249</v>
      </c>
      <c r="I19" s="347"/>
      <c r="J19" s="347"/>
      <c r="K19" s="347"/>
      <c r="L19" s="347"/>
      <c r="M19" s="347"/>
      <c r="N19" s="353"/>
      <c r="O19" s="347"/>
      <c r="P19" s="70" t="s">
        <v>314</v>
      </c>
      <c r="Q19" s="70" t="s">
        <v>94</v>
      </c>
      <c r="R19" s="349"/>
    </row>
    <row r="20" spans="1:18" x14ac:dyDescent="0.25">
      <c r="A20" s="71"/>
      <c r="B20" s="70"/>
      <c r="C20" s="68"/>
      <c r="D20" s="70"/>
      <c r="E20" s="70"/>
      <c r="F20" s="70"/>
      <c r="G20" s="70"/>
      <c r="H20" s="68"/>
      <c r="I20" s="142"/>
      <c r="J20" s="68"/>
      <c r="K20" s="68"/>
      <c r="L20" s="68"/>
      <c r="M20" s="70"/>
      <c r="N20" s="70"/>
      <c r="O20" s="68"/>
      <c r="P20" s="144"/>
      <c r="Q20" s="144"/>
      <c r="R20" s="72"/>
    </row>
    <row r="21" spans="1:18" x14ac:dyDescent="0.25">
      <c r="A21" s="71"/>
      <c r="B21" s="70"/>
      <c r="C21" s="68"/>
      <c r="D21" s="70"/>
      <c r="E21" s="70"/>
      <c r="F21" s="70"/>
      <c r="G21" s="70"/>
      <c r="H21" s="68"/>
      <c r="I21" s="142"/>
      <c r="J21" s="68"/>
      <c r="K21" s="68"/>
      <c r="L21" s="68"/>
      <c r="M21" s="70"/>
      <c r="N21" s="70"/>
      <c r="O21" s="68"/>
      <c r="P21" s="144"/>
      <c r="Q21" s="144"/>
      <c r="R21" s="72"/>
    </row>
    <row r="22" spans="1:18" x14ac:dyDescent="0.25">
      <c r="A22" s="71"/>
      <c r="B22" s="70"/>
      <c r="C22" s="68"/>
      <c r="D22" s="70"/>
      <c r="E22" s="70"/>
      <c r="F22" s="70"/>
      <c r="G22" s="70"/>
      <c r="H22" s="68"/>
      <c r="I22" s="142"/>
      <c r="J22" s="68"/>
      <c r="K22" s="68"/>
      <c r="L22" s="68"/>
      <c r="M22" s="70"/>
      <c r="N22" s="70"/>
      <c r="O22" s="68"/>
      <c r="P22" s="144"/>
      <c r="Q22" s="144"/>
      <c r="R22" s="72"/>
    </row>
    <row r="23" spans="1:18" x14ac:dyDescent="0.25">
      <c r="A23" s="71"/>
      <c r="B23" s="70"/>
      <c r="C23" s="68"/>
      <c r="D23" s="70"/>
      <c r="E23" s="70"/>
      <c r="F23" s="70"/>
      <c r="G23" s="70"/>
      <c r="H23" s="68"/>
      <c r="I23" s="142"/>
      <c r="J23" s="68"/>
      <c r="K23" s="68"/>
      <c r="L23" s="68"/>
      <c r="M23" s="70"/>
      <c r="N23" s="70"/>
      <c r="O23" s="68"/>
      <c r="P23" s="144"/>
      <c r="Q23" s="144"/>
      <c r="R23" s="72"/>
    </row>
    <row r="24" spans="1:18" x14ac:dyDescent="0.25">
      <c r="A24" s="71"/>
      <c r="B24" s="70"/>
      <c r="C24" s="68"/>
      <c r="D24" s="70"/>
      <c r="E24" s="70"/>
      <c r="F24" s="70"/>
      <c r="G24" s="70"/>
      <c r="H24" s="68"/>
      <c r="I24" s="142"/>
      <c r="J24" s="68"/>
      <c r="K24" s="68"/>
      <c r="L24" s="68"/>
      <c r="M24" s="70"/>
      <c r="N24" s="70"/>
      <c r="O24" s="68"/>
      <c r="P24" s="144"/>
      <c r="Q24" s="144"/>
      <c r="R24" s="72"/>
    </row>
    <row r="25" spans="1:18" x14ac:dyDescent="0.25">
      <c r="A25" s="71"/>
      <c r="B25" s="70"/>
      <c r="C25" s="68"/>
      <c r="D25" s="70"/>
      <c r="E25" s="70"/>
      <c r="F25" s="70"/>
      <c r="G25" s="70"/>
      <c r="H25" s="68"/>
      <c r="I25" s="142"/>
      <c r="J25" s="68"/>
      <c r="K25" s="68"/>
      <c r="L25" s="68"/>
      <c r="M25" s="70"/>
      <c r="N25" s="70"/>
      <c r="O25" s="68"/>
      <c r="P25" s="144"/>
      <c r="Q25" s="144"/>
      <c r="R25" s="72"/>
    </row>
    <row r="26" spans="1:18" x14ac:dyDescent="0.25">
      <c r="A26" s="71"/>
      <c r="B26" s="70"/>
      <c r="C26" s="68"/>
      <c r="D26" s="70"/>
      <c r="E26" s="70"/>
      <c r="F26" s="70"/>
      <c r="G26" s="70"/>
      <c r="H26" s="68"/>
      <c r="I26" s="142"/>
      <c r="J26" s="68"/>
      <c r="K26" s="68"/>
      <c r="L26" s="68"/>
      <c r="M26" s="70"/>
      <c r="N26" s="70"/>
      <c r="O26" s="68"/>
      <c r="P26" s="144"/>
      <c r="Q26" s="144"/>
      <c r="R26" s="72"/>
    </row>
    <row r="27" spans="1:18" x14ac:dyDescent="0.25">
      <c r="A27" s="71"/>
      <c r="B27" s="70"/>
      <c r="C27" s="68"/>
      <c r="D27" s="70"/>
      <c r="E27" s="70"/>
      <c r="F27" s="70"/>
      <c r="G27" s="70"/>
      <c r="H27" s="68"/>
      <c r="I27" s="142"/>
      <c r="J27" s="68"/>
      <c r="K27" s="68"/>
      <c r="L27" s="68"/>
      <c r="M27" s="70"/>
      <c r="N27" s="70"/>
      <c r="O27" s="68"/>
      <c r="P27" s="144"/>
      <c r="Q27" s="144"/>
      <c r="R27" s="72"/>
    </row>
    <row r="28" spans="1:18" x14ac:dyDescent="0.25">
      <c r="A28" s="71"/>
      <c r="B28" s="70"/>
      <c r="C28" s="68"/>
      <c r="D28" s="70"/>
      <c r="E28" s="70"/>
      <c r="F28" s="70"/>
      <c r="G28" s="70"/>
      <c r="H28" s="68"/>
      <c r="I28" s="142"/>
      <c r="J28" s="68"/>
      <c r="K28" s="68"/>
      <c r="L28" s="68"/>
      <c r="M28" s="70"/>
      <c r="N28" s="70"/>
      <c r="O28" s="68"/>
      <c r="P28" s="144"/>
      <c r="Q28" s="144"/>
      <c r="R28" s="72"/>
    </row>
    <row r="29" spans="1:18" x14ac:dyDescent="0.25">
      <c r="A29" s="71"/>
      <c r="B29" s="70"/>
      <c r="C29" s="68"/>
      <c r="D29" s="70"/>
      <c r="E29" s="70"/>
      <c r="F29" s="70"/>
      <c r="G29" s="70"/>
      <c r="H29" s="68"/>
      <c r="I29" s="142"/>
      <c r="J29" s="68"/>
      <c r="K29" s="68"/>
      <c r="L29" s="68"/>
      <c r="M29" s="70"/>
      <c r="N29" s="70"/>
      <c r="O29" s="68"/>
      <c r="P29" s="144"/>
      <c r="Q29" s="144"/>
      <c r="R29" s="72"/>
    </row>
    <row r="30" spans="1:18" ht="15.75" thickBot="1" x14ac:dyDescent="0.3">
      <c r="A30" s="78"/>
      <c r="B30" s="79"/>
      <c r="C30" s="80"/>
      <c r="D30" s="79"/>
      <c r="E30" s="79"/>
      <c r="F30" s="79"/>
      <c r="G30" s="79"/>
      <c r="H30" s="80"/>
      <c r="I30" s="143"/>
      <c r="J30" s="80"/>
      <c r="K30" s="80"/>
      <c r="L30" s="80"/>
      <c r="M30" s="79"/>
      <c r="N30" s="79"/>
      <c r="O30" s="80"/>
      <c r="P30" s="145"/>
      <c r="Q30" s="145"/>
      <c r="R30" s="81"/>
    </row>
    <row r="31" spans="1:18" ht="16.5" thickBot="1" x14ac:dyDescent="0.3">
      <c r="A31" s="373" t="s">
        <v>95</v>
      </c>
      <c r="B31" s="374"/>
      <c r="C31" s="374"/>
      <c r="D31" s="374"/>
      <c r="E31" s="374"/>
      <c r="F31" s="374"/>
      <c r="G31" s="374"/>
      <c r="H31" s="366"/>
      <c r="I31" s="137">
        <f>SUM(I20:I30)</f>
        <v>0</v>
      </c>
      <c r="J31" s="73"/>
      <c r="K31" s="73"/>
      <c r="L31" s="73"/>
      <c r="M31" s="73"/>
      <c r="N31" s="73"/>
      <c r="O31" s="73"/>
      <c r="P31" s="137">
        <f>SUM(P20:P30)</f>
        <v>0</v>
      </c>
      <c r="Q31" s="137">
        <f>SUM(Q20:Q30)</f>
        <v>0</v>
      </c>
      <c r="R31" s="74"/>
    </row>
    <row r="32" spans="1:18" ht="16.5" customHeight="1" x14ac:dyDescent="0.25"/>
    <row r="33" spans="1:19" s="41" customFormat="1" ht="30" customHeight="1" thickBot="1" x14ac:dyDescent="0.3">
      <c r="A33" s="350" t="s">
        <v>332</v>
      </c>
      <c r="B33" s="350"/>
      <c r="C33" s="350"/>
      <c r="D33" s="350"/>
      <c r="E33" s="350"/>
      <c r="F33" s="350"/>
      <c r="G33" s="350"/>
      <c r="H33" s="350"/>
      <c r="I33" s="350"/>
      <c r="J33" s="350"/>
      <c r="K33" s="350"/>
      <c r="L33" s="350"/>
      <c r="M33" s="350"/>
      <c r="N33" s="350"/>
      <c r="O33" s="350"/>
      <c r="P33" s="350"/>
      <c r="Q33" s="350"/>
      <c r="R33" s="350"/>
      <c r="S33" s="123"/>
    </row>
    <row r="34" spans="1:19" s="89" customFormat="1" ht="15" customHeight="1" x14ac:dyDescent="0.25">
      <c r="A34" s="351" t="s">
        <v>297</v>
      </c>
      <c r="B34" s="329" t="s">
        <v>315</v>
      </c>
      <c r="C34" s="367"/>
      <c r="D34" s="329" t="s">
        <v>316</v>
      </c>
      <c r="E34" s="367"/>
      <c r="F34" s="346" t="s">
        <v>317</v>
      </c>
      <c r="G34" s="341" t="s">
        <v>318</v>
      </c>
      <c r="H34" s="346" t="s">
        <v>319</v>
      </c>
      <c r="I34" s="346" t="s">
        <v>320</v>
      </c>
      <c r="J34" s="346" t="s">
        <v>321</v>
      </c>
      <c r="K34" s="346" t="s">
        <v>322</v>
      </c>
      <c r="L34" s="346" t="s">
        <v>323</v>
      </c>
      <c r="M34" s="346" t="s">
        <v>324</v>
      </c>
      <c r="N34" s="346" t="s">
        <v>325</v>
      </c>
      <c r="O34" s="346" t="s">
        <v>326</v>
      </c>
      <c r="P34" s="346" t="s">
        <v>327</v>
      </c>
      <c r="Q34" s="346"/>
      <c r="R34" s="348" t="s">
        <v>328</v>
      </c>
    </row>
    <row r="35" spans="1:19" s="89" customFormat="1" ht="31.5" x14ac:dyDescent="0.25">
      <c r="A35" s="352"/>
      <c r="B35" s="332"/>
      <c r="C35" s="368"/>
      <c r="D35" s="332"/>
      <c r="E35" s="368"/>
      <c r="F35" s="347"/>
      <c r="G35" s="342"/>
      <c r="H35" s="347"/>
      <c r="I35" s="347"/>
      <c r="J35" s="347"/>
      <c r="K35" s="347"/>
      <c r="L35" s="347"/>
      <c r="M35" s="347"/>
      <c r="N35" s="353"/>
      <c r="O35" s="347"/>
      <c r="P35" s="70" t="s">
        <v>329</v>
      </c>
      <c r="Q35" s="70" t="s">
        <v>330</v>
      </c>
      <c r="R35" s="349"/>
    </row>
    <row r="36" spans="1:19" x14ac:dyDescent="0.25">
      <c r="A36" s="71"/>
      <c r="B36" s="335"/>
      <c r="C36" s="399"/>
      <c r="D36" s="335"/>
      <c r="E36" s="399"/>
      <c r="F36" s="177"/>
      <c r="G36" s="70"/>
      <c r="H36" s="70"/>
      <c r="I36" s="142"/>
      <c r="J36" s="68"/>
      <c r="K36" s="68"/>
      <c r="L36" s="68"/>
      <c r="M36" s="70"/>
      <c r="N36" s="70"/>
      <c r="O36" s="68"/>
      <c r="P36" s="146"/>
      <c r="Q36" s="146"/>
      <c r="R36" s="72"/>
    </row>
    <row r="37" spans="1:19" x14ac:dyDescent="0.25">
      <c r="A37" s="71"/>
      <c r="B37" s="335"/>
      <c r="C37" s="399"/>
      <c r="D37" s="335"/>
      <c r="E37" s="399"/>
      <c r="F37" s="177"/>
      <c r="G37" s="70"/>
      <c r="H37" s="70"/>
      <c r="I37" s="142"/>
      <c r="J37" s="140"/>
      <c r="K37" s="68"/>
      <c r="L37" s="68"/>
      <c r="M37" s="70"/>
      <c r="N37" s="70"/>
      <c r="O37" s="68"/>
      <c r="P37" s="144"/>
      <c r="Q37" s="144"/>
      <c r="R37" s="72"/>
    </row>
    <row r="38" spans="1:19" x14ac:dyDescent="0.25">
      <c r="A38" s="71"/>
      <c r="B38" s="335"/>
      <c r="C38" s="399"/>
      <c r="D38" s="335"/>
      <c r="E38" s="399"/>
      <c r="F38" s="177"/>
      <c r="G38" s="70"/>
      <c r="H38" s="70"/>
      <c r="I38" s="142"/>
      <c r="J38" s="140"/>
      <c r="K38" s="68"/>
      <c r="L38" s="68"/>
      <c r="M38" s="70"/>
      <c r="N38" s="70"/>
      <c r="O38" s="68"/>
      <c r="P38" s="144"/>
      <c r="Q38" s="144"/>
      <c r="R38" s="72"/>
    </row>
    <row r="39" spans="1:19" x14ac:dyDescent="0.25">
      <c r="A39" s="71"/>
      <c r="B39" s="335"/>
      <c r="C39" s="399"/>
      <c r="D39" s="335"/>
      <c r="E39" s="399"/>
      <c r="F39" s="177"/>
      <c r="G39" s="70"/>
      <c r="H39" s="70"/>
      <c r="I39" s="142"/>
      <c r="J39" s="140"/>
      <c r="K39" s="68"/>
      <c r="L39" s="68"/>
      <c r="M39" s="70"/>
      <c r="N39" s="70"/>
      <c r="O39" s="68"/>
      <c r="P39" s="144"/>
      <c r="Q39" s="144"/>
      <c r="R39" s="72"/>
    </row>
    <row r="40" spans="1:19" x14ac:dyDescent="0.25">
      <c r="A40" s="71"/>
      <c r="B40" s="335"/>
      <c r="C40" s="399"/>
      <c r="D40" s="335"/>
      <c r="E40" s="399"/>
      <c r="F40" s="177"/>
      <c r="G40" s="70"/>
      <c r="H40" s="70"/>
      <c r="I40" s="142"/>
      <c r="J40" s="140"/>
      <c r="K40" s="68"/>
      <c r="L40" s="68"/>
      <c r="M40" s="70"/>
      <c r="N40" s="70"/>
      <c r="O40" s="68"/>
      <c r="P40" s="144"/>
      <c r="Q40" s="144"/>
      <c r="R40" s="72"/>
    </row>
    <row r="41" spans="1:19" x14ac:dyDescent="0.25">
      <c r="A41" s="71"/>
      <c r="B41" s="335"/>
      <c r="C41" s="399"/>
      <c r="D41" s="335"/>
      <c r="E41" s="399"/>
      <c r="F41" s="177"/>
      <c r="G41" s="70"/>
      <c r="H41" s="70"/>
      <c r="I41" s="142"/>
      <c r="J41" s="140"/>
      <c r="K41" s="68"/>
      <c r="L41" s="68"/>
      <c r="M41" s="70"/>
      <c r="N41" s="70"/>
      <c r="O41" s="68"/>
      <c r="P41" s="144"/>
      <c r="Q41" s="144"/>
      <c r="R41" s="72"/>
    </row>
    <row r="42" spans="1:19" x14ac:dyDescent="0.25">
      <c r="A42" s="71"/>
      <c r="B42" s="335"/>
      <c r="C42" s="399"/>
      <c r="D42" s="335"/>
      <c r="E42" s="399"/>
      <c r="F42" s="177"/>
      <c r="G42" s="70"/>
      <c r="H42" s="70"/>
      <c r="I42" s="142"/>
      <c r="J42" s="140"/>
      <c r="K42" s="68"/>
      <c r="L42" s="68"/>
      <c r="M42" s="70"/>
      <c r="N42" s="70"/>
      <c r="O42" s="68"/>
      <c r="P42" s="144"/>
      <c r="Q42" s="144"/>
      <c r="R42" s="72"/>
    </row>
    <row r="43" spans="1:19" x14ac:dyDescent="0.25">
      <c r="A43" s="71"/>
      <c r="B43" s="335"/>
      <c r="C43" s="399"/>
      <c r="D43" s="335"/>
      <c r="E43" s="399"/>
      <c r="F43" s="177"/>
      <c r="G43" s="70"/>
      <c r="H43" s="70"/>
      <c r="I43" s="142"/>
      <c r="J43" s="140"/>
      <c r="K43" s="68"/>
      <c r="L43" s="68"/>
      <c r="M43" s="70"/>
      <c r="N43" s="70"/>
      <c r="O43" s="68"/>
      <c r="P43" s="144"/>
      <c r="Q43" s="144"/>
      <c r="R43" s="72"/>
    </row>
    <row r="44" spans="1:19" x14ac:dyDescent="0.25">
      <c r="A44" s="71"/>
      <c r="B44" s="335"/>
      <c r="C44" s="399"/>
      <c r="D44" s="335"/>
      <c r="E44" s="399"/>
      <c r="F44" s="177"/>
      <c r="G44" s="70"/>
      <c r="H44" s="70"/>
      <c r="I44" s="142"/>
      <c r="J44" s="140"/>
      <c r="K44" s="68"/>
      <c r="L44" s="68"/>
      <c r="M44" s="70"/>
      <c r="N44" s="70"/>
      <c r="O44" s="68"/>
      <c r="P44" s="144"/>
      <c r="Q44" s="144"/>
      <c r="R44" s="72"/>
    </row>
    <row r="45" spans="1:19" x14ac:dyDescent="0.25">
      <c r="A45" s="71"/>
      <c r="B45" s="335"/>
      <c r="C45" s="399"/>
      <c r="D45" s="335"/>
      <c r="E45" s="399"/>
      <c r="F45" s="177"/>
      <c r="G45" s="70"/>
      <c r="H45" s="70"/>
      <c r="I45" s="142"/>
      <c r="J45" s="140"/>
      <c r="K45" s="68"/>
      <c r="L45" s="68"/>
      <c r="M45" s="70"/>
      <c r="N45" s="70"/>
      <c r="O45" s="68"/>
      <c r="P45" s="144"/>
      <c r="Q45" s="144"/>
      <c r="R45" s="72"/>
    </row>
    <row r="46" spans="1:19" ht="15.75" thickBot="1" x14ac:dyDescent="0.3">
      <c r="A46" s="78"/>
      <c r="B46" s="335"/>
      <c r="C46" s="399"/>
      <c r="D46" s="335"/>
      <c r="E46" s="399"/>
      <c r="F46" s="178"/>
      <c r="G46" s="79"/>
      <c r="H46" s="79"/>
      <c r="I46" s="143"/>
      <c r="J46" s="141"/>
      <c r="K46" s="80"/>
      <c r="L46" s="80"/>
      <c r="M46" s="79"/>
      <c r="N46" s="79"/>
      <c r="O46" s="80"/>
      <c r="P46" s="145"/>
      <c r="Q46" s="145"/>
      <c r="R46" s="81"/>
    </row>
    <row r="47" spans="1:19" ht="15.75" thickBot="1" x14ac:dyDescent="0.3">
      <c r="A47" s="343" t="s">
        <v>331</v>
      </c>
      <c r="B47" s="400"/>
      <c r="C47" s="400"/>
      <c r="D47" s="400"/>
      <c r="E47" s="400"/>
      <c r="F47" s="400"/>
      <c r="G47" s="400"/>
      <c r="H47" s="401"/>
      <c r="I47" s="137">
        <f>SUM(I36:I46)</f>
        <v>0</v>
      </c>
      <c r="J47" s="137"/>
      <c r="K47" s="73"/>
      <c r="L47" s="73"/>
      <c r="M47" s="73"/>
      <c r="N47" s="73"/>
      <c r="O47" s="73"/>
      <c r="P47" s="137">
        <f>SUM(P36:P46)</f>
        <v>0</v>
      </c>
      <c r="Q47" s="137">
        <f>SUM(Q36:Q46)</f>
        <v>0</v>
      </c>
      <c r="R47" s="74"/>
    </row>
    <row r="49" spans="2:20" s="172" customFormat="1" ht="38.1" customHeight="1" x14ac:dyDescent="0.25">
      <c r="B49" s="171" t="s">
        <v>113</v>
      </c>
      <c r="C49" s="327" t="s">
        <v>422</v>
      </c>
      <c r="D49" s="328"/>
      <c r="E49" s="328"/>
      <c r="F49" s="328"/>
      <c r="G49" s="328"/>
      <c r="H49" s="328"/>
      <c r="I49" s="328"/>
      <c r="J49" s="328"/>
      <c r="K49" s="328"/>
      <c r="L49" s="328"/>
      <c r="M49" s="328"/>
      <c r="N49" s="328"/>
      <c r="O49" s="328"/>
      <c r="P49" s="328"/>
      <c r="Q49" s="328"/>
      <c r="R49" s="328"/>
      <c r="S49" s="174"/>
      <c r="T49" s="179"/>
    </row>
    <row r="50" spans="2:20" s="172" customFormat="1" ht="38.1" customHeight="1" x14ac:dyDescent="0.25">
      <c r="B50" s="171" t="s">
        <v>127</v>
      </c>
      <c r="C50" s="327" t="s">
        <v>133</v>
      </c>
      <c r="D50" s="328"/>
      <c r="E50" s="328"/>
      <c r="F50" s="328"/>
      <c r="G50" s="328"/>
      <c r="H50" s="328"/>
      <c r="I50" s="328"/>
      <c r="J50" s="328"/>
      <c r="K50" s="328"/>
      <c r="L50" s="328"/>
      <c r="M50" s="328"/>
      <c r="N50" s="328"/>
      <c r="O50" s="328"/>
      <c r="P50" s="328"/>
      <c r="Q50" s="328"/>
      <c r="R50" s="328"/>
      <c r="S50" s="174"/>
      <c r="T50" s="179"/>
    </row>
    <row r="51" spans="2:20" s="172" customFormat="1" ht="38.1" customHeight="1" x14ac:dyDescent="0.25">
      <c r="B51" s="171" t="s">
        <v>128</v>
      </c>
      <c r="C51" s="280" t="s">
        <v>134</v>
      </c>
      <c r="D51" s="280"/>
      <c r="E51" s="280"/>
      <c r="F51" s="280"/>
      <c r="G51" s="280"/>
      <c r="H51" s="280"/>
      <c r="I51" s="280"/>
      <c r="J51" s="280"/>
      <c r="K51" s="280"/>
      <c r="L51" s="280"/>
      <c r="M51" s="280"/>
      <c r="N51" s="280"/>
      <c r="O51" s="280"/>
      <c r="P51" s="280"/>
      <c r="Q51" s="280"/>
      <c r="R51" s="280"/>
      <c r="S51" s="174"/>
      <c r="T51" s="179"/>
    </row>
  </sheetData>
  <mergeCells count="86">
    <mergeCell ref="E9:F9"/>
    <mergeCell ref="E10:F10"/>
    <mergeCell ref="E11:F11"/>
    <mergeCell ref="E4:F4"/>
    <mergeCell ref="E5:F5"/>
    <mergeCell ref="E6:F6"/>
    <mergeCell ref="E7:F7"/>
    <mergeCell ref="E8:F8"/>
    <mergeCell ref="A1:H1"/>
    <mergeCell ref="A2:A3"/>
    <mergeCell ref="B2:B3"/>
    <mergeCell ref="C2:C3"/>
    <mergeCell ref="D2:D3"/>
    <mergeCell ref="E2:H2"/>
    <mergeCell ref="E3:F3"/>
    <mergeCell ref="L2:L3"/>
    <mergeCell ref="I2:I3"/>
    <mergeCell ref="M2:M3"/>
    <mergeCell ref="J2:J3"/>
    <mergeCell ref="B18:B19"/>
    <mergeCell ref="C18:C19"/>
    <mergeCell ref="D18:D19"/>
    <mergeCell ref="I18:I19"/>
    <mergeCell ref="J18:J19"/>
    <mergeCell ref="K2:K3"/>
    <mergeCell ref="A17:R17"/>
    <mergeCell ref="O2:O3"/>
    <mergeCell ref="P2:Q2"/>
    <mergeCell ref="R2:R3"/>
    <mergeCell ref="K18:K19"/>
    <mergeCell ref="N2:N3"/>
    <mergeCell ref="I34:I35"/>
    <mergeCell ref="A31:H31"/>
    <mergeCell ref="A34:A35"/>
    <mergeCell ref="P18:Q18"/>
    <mergeCell ref="A33:R33"/>
    <mergeCell ref="L18:L19"/>
    <mergeCell ref="M18:M19"/>
    <mergeCell ref="A18:A19"/>
    <mergeCell ref="G34:G35"/>
    <mergeCell ref="E18:H18"/>
    <mergeCell ref="F34:F35"/>
    <mergeCell ref="H34:H35"/>
    <mergeCell ref="A47:H47"/>
    <mergeCell ref="A15:H15"/>
    <mergeCell ref="C49:R49"/>
    <mergeCell ref="C50:R50"/>
    <mergeCell ref="C51:R51"/>
    <mergeCell ref="R34:R35"/>
    <mergeCell ref="L34:L35"/>
    <mergeCell ref="O34:O35"/>
    <mergeCell ref="P34:Q34"/>
    <mergeCell ref="J34:J35"/>
    <mergeCell ref="M34:M35"/>
    <mergeCell ref="N18:N19"/>
    <mergeCell ref="N34:N35"/>
    <mergeCell ref="R18:R19"/>
    <mergeCell ref="O18:O19"/>
    <mergeCell ref="K34:K35"/>
    <mergeCell ref="E12:F12"/>
    <mergeCell ref="E13:F13"/>
    <mergeCell ref="D34:E35"/>
    <mergeCell ref="B34:C35"/>
    <mergeCell ref="B36:C36"/>
    <mergeCell ref="D36:E36"/>
    <mergeCell ref="E14:F14"/>
    <mergeCell ref="B37:C37"/>
    <mergeCell ref="D37:E37"/>
    <mergeCell ref="B38:C38"/>
    <mergeCell ref="D38:E38"/>
    <mergeCell ref="B39:C39"/>
    <mergeCell ref="D39:E39"/>
    <mergeCell ref="B40:C40"/>
    <mergeCell ref="D40:E40"/>
    <mergeCell ref="B41:C41"/>
    <mergeCell ref="D41:E41"/>
    <mergeCell ref="B42:C42"/>
    <mergeCell ref="D42:E42"/>
    <mergeCell ref="B46:C46"/>
    <mergeCell ref="D46:E46"/>
    <mergeCell ref="B43:C43"/>
    <mergeCell ref="D43:E43"/>
    <mergeCell ref="B44:C44"/>
    <mergeCell ref="D44:E44"/>
    <mergeCell ref="B45:C45"/>
    <mergeCell ref="D45:E45"/>
  </mergeCells>
  <phoneticPr fontId="3" type="noConversion"/>
  <printOptions horizontalCentered="1"/>
  <pageMargins left="0.39370078740157483" right="0.39370078740157483" top="0.9055118110236221" bottom="0.74803149606299213" header="0.51181102362204722" footer="0.51181102362204722"/>
  <pageSetup paperSize="9" scale="75" fitToHeight="0" orientation="landscape" r:id="rId1"/>
  <headerFooter alignWithMargins="0">
    <oddHeader>&amp;L&amp;14附件六之(三)&amp;C&amp;"Arial,標準"&amp;14 &amp;U106&amp;"新細明體,標準"年度&amp;U　行政人員相關業務研習及進修分項執行表</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5"/>
  <sheetViews>
    <sheetView zoomScaleNormal="100" workbookViewId="0">
      <pane xSplit="3" ySplit="3" topLeftCell="D4" activePane="bottomRight" state="frozen"/>
      <selection activeCell="I20" sqref="I20"/>
      <selection pane="topRight" activeCell="I20" sqref="I20"/>
      <selection pane="bottomLeft" activeCell="I20" sqref="I20"/>
      <selection pane="bottomRight" activeCell="B4" sqref="B4"/>
    </sheetView>
  </sheetViews>
  <sheetFormatPr defaultColWidth="9" defaultRowHeight="15.75" x14ac:dyDescent="0.25"/>
  <cols>
    <col min="1" max="1" width="6.75" style="1" customWidth="1"/>
    <col min="2" max="2" width="12.625" style="1" customWidth="1"/>
    <col min="3" max="4" width="9.625" style="1" customWidth="1"/>
    <col min="5" max="6" width="5.125" style="1" customWidth="1"/>
    <col min="7" max="7" width="16.625" style="1" customWidth="1"/>
    <col min="8" max="9" width="5.125" style="1" customWidth="1"/>
    <col min="10" max="10" width="8.375" style="1" customWidth="1"/>
    <col min="11" max="12" width="10.625" style="1" customWidth="1"/>
    <col min="13" max="14" width="8.75" style="1" customWidth="1"/>
    <col min="15" max="16" width="12.375" style="1" customWidth="1"/>
    <col min="17" max="17" width="11.625" style="1" customWidth="1"/>
    <col min="18" max="18" width="11.625" style="115" customWidth="1"/>
    <col min="19" max="20" width="10.625" style="115" customWidth="1"/>
    <col min="21" max="21" width="8.125" style="1" customWidth="1"/>
    <col min="22" max="16384" width="9" style="1"/>
  </cols>
  <sheetData>
    <row r="1" spans="1:21" s="5" customFormat="1" ht="16.5" customHeight="1" x14ac:dyDescent="0.25">
      <c r="A1" s="295" t="s">
        <v>0</v>
      </c>
      <c r="B1" s="289" t="s">
        <v>104</v>
      </c>
      <c r="C1" s="293" t="s">
        <v>1</v>
      </c>
      <c r="D1" s="298" t="s">
        <v>105</v>
      </c>
      <c r="E1" s="297" t="s">
        <v>218</v>
      </c>
      <c r="F1" s="297" t="s">
        <v>219</v>
      </c>
      <c r="G1" s="298" t="s">
        <v>210</v>
      </c>
      <c r="H1" s="293" t="s">
        <v>3</v>
      </c>
      <c r="I1" s="293" t="s">
        <v>4</v>
      </c>
      <c r="J1" s="293" t="s">
        <v>5</v>
      </c>
      <c r="K1" s="293" t="s">
        <v>6</v>
      </c>
      <c r="L1" s="293" t="s">
        <v>13</v>
      </c>
      <c r="M1" s="293" t="s">
        <v>7</v>
      </c>
      <c r="N1" s="293" t="s">
        <v>8</v>
      </c>
      <c r="O1" s="289" t="s">
        <v>111</v>
      </c>
      <c r="P1" s="289" t="s">
        <v>216</v>
      </c>
      <c r="Q1" s="289" t="s">
        <v>217</v>
      </c>
      <c r="R1" s="10" t="s">
        <v>25</v>
      </c>
      <c r="S1" s="293" t="s">
        <v>9</v>
      </c>
      <c r="T1" s="293"/>
      <c r="U1" s="291" t="s">
        <v>10</v>
      </c>
    </row>
    <row r="2" spans="1:21" s="5" customFormat="1" ht="16.5" x14ac:dyDescent="0.25">
      <c r="A2" s="296"/>
      <c r="B2" s="290"/>
      <c r="C2" s="294"/>
      <c r="D2" s="294"/>
      <c r="E2" s="294"/>
      <c r="F2" s="294"/>
      <c r="G2" s="294"/>
      <c r="H2" s="294"/>
      <c r="I2" s="294"/>
      <c r="J2" s="294"/>
      <c r="K2" s="294"/>
      <c r="L2" s="294"/>
      <c r="M2" s="294"/>
      <c r="N2" s="294"/>
      <c r="O2" s="290"/>
      <c r="P2" s="294"/>
      <c r="Q2" s="294"/>
      <c r="R2" s="121" t="s">
        <v>22</v>
      </c>
      <c r="S2" s="290" t="s">
        <v>11</v>
      </c>
      <c r="T2" s="290" t="s">
        <v>14</v>
      </c>
      <c r="U2" s="292"/>
    </row>
    <row r="3" spans="1:21" s="8" customFormat="1" ht="16.5" x14ac:dyDescent="0.25">
      <c r="A3" s="296"/>
      <c r="B3" s="290"/>
      <c r="C3" s="294"/>
      <c r="D3" s="294"/>
      <c r="E3" s="294"/>
      <c r="F3" s="294"/>
      <c r="G3" s="294"/>
      <c r="H3" s="294"/>
      <c r="I3" s="294"/>
      <c r="J3" s="294"/>
      <c r="K3" s="294"/>
      <c r="L3" s="294"/>
      <c r="M3" s="294"/>
      <c r="N3" s="294"/>
      <c r="O3" s="290"/>
      <c r="P3" s="294"/>
      <c r="Q3" s="294"/>
      <c r="R3" s="122" t="s">
        <v>24</v>
      </c>
      <c r="S3" s="290"/>
      <c r="T3" s="290"/>
      <c r="U3" s="292"/>
    </row>
    <row r="4" spans="1:21" ht="16.5" x14ac:dyDescent="0.25">
      <c r="A4" s="6"/>
      <c r="B4" s="119"/>
      <c r="C4" s="127"/>
      <c r="D4" s="7"/>
      <c r="E4" s="106"/>
      <c r="F4" s="106"/>
      <c r="G4" s="106"/>
      <c r="H4" s="7"/>
      <c r="I4" s="7"/>
      <c r="J4" s="128"/>
      <c r="K4" s="128"/>
      <c r="L4" s="106"/>
      <c r="M4" s="7"/>
      <c r="N4" s="7"/>
      <c r="O4" s="107"/>
      <c r="P4" s="107"/>
      <c r="Q4" s="7"/>
      <c r="R4" s="70"/>
      <c r="S4" s="135"/>
      <c r="T4" s="135"/>
      <c r="U4" s="108"/>
    </row>
    <row r="5" spans="1:21" x14ac:dyDescent="0.25">
      <c r="A5" s="6"/>
      <c r="B5" s="119"/>
      <c r="C5" s="106"/>
      <c r="D5" s="7"/>
      <c r="E5" s="106"/>
      <c r="F5" s="106"/>
      <c r="G5" s="106"/>
      <c r="H5" s="7"/>
      <c r="I5" s="7"/>
      <c r="J5" s="128"/>
      <c r="K5" s="128"/>
      <c r="L5" s="106"/>
      <c r="M5" s="7"/>
      <c r="N5" s="7"/>
      <c r="O5" s="107"/>
      <c r="P5" s="107"/>
      <c r="Q5" s="7"/>
      <c r="R5" s="70"/>
      <c r="S5" s="135"/>
      <c r="T5" s="135"/>
      <c r="U5" s="108"/>
    </row>
    <row r="6" spans="1:21" x14ac:dyDescent="0.25">
      <c r="A6" s="6"/>
      <c r="B6" s="119"/>
      <c r="C6" s="106"/>
      <c r="D6" s="7"/>
      <c r="E6" s="106"/>
      <c r="F6" s="106"/>
      <c r="G6" s="106"/>
      <c r="H6" s="7"/>
      <c r="I6" s="7"/>
      <c r="J6" s="128"/>
      <c r="K6" s="128"/>
      <c r="L6" s="106"/>
      <c r="M6" s="7"/>
      <c r="N6" s="7"/>
      <c r="O6" s="107"/>
      <c r="P6" s="107"/>
      <c r="Q6" s="7"/>
      <c r="R6" s="70"/>
      <c r="S6" s="135"/>
      <c r="T6" s="135"/>
      <c r="U6" s="108"/>
    </row>
    <row r="7" spans="1:21" x14ac:dyDescent="0.25">
      <c r="A7" s="6"/>
      <c r="B7" s="119"/>
      <c r="C7" s="106"/>
      <c r="D7" s="7"/>
      <c r="E7" s="106"/>
      <c r="F7" s="106"/>
      <c r="G7" s="106"/>
      <c r="H7" s="7"/>
      <c r="I7" s="7"/>
      <c r="J7" s="128"/>
      <c r="K7" s="128"/>
      <c r="L7" s="106"/>
      <c r="M7" s="7"/>
      <c r="N7" s="7"/>
      <c r="O7" s="107"/>
      <c r="P7" s="107"/>
      <c r="Q7" s="7"/>
      <c r="R7" s="70"/>
      <c r="S7" s="135"/>
      <c r="T7" s="135"/>
      <c r="U7" s="108"/>
    </row>
    <row r="8" spans="1:21" x14ac:dyDescent="0.25">
      <c r="A8" s="6"/>
      <c r="B8" s="119"/>
      <c r="C8" s="106"/>
      <c r="D8" s="7"/>
      <c r="E8" s="106"/>
      <c r="F8" s="106"/>
      <c r="G8" s="106"/>
      <c r="H8" s="7"/>
      <c r="I8" s="7"/>
      <c r="J8" s="128"/>
      <c r="K8" s="128"/>
      <c r="L8" s="106"/>
      <c r="M8" s="7"/>
      <c r="N8" s="7"/>
      <c r="O8" s="107"/>
      <c r="P8" s="107"/>
      <c r="Q8" s="7"/>
      <c r="R8" s="70"/>
      <c r="S8" s="135"/>
      <c r="T8" s="135"/>
      <c r="U8" s="108"/>
    </row>
    <row r="9" spans="1:21" x14ac:dyDescent="0.25">
      <c r="A9" s="6"/>
      <c r="B9" s="119"/>
      <c r="C9" s="106"/>
      <c r="D9" s="7"/>
      <c r="E9" s="106"/>
      <c r="F9" s="106"/>
      <c r="G9" s="106"/>
      <c r="H9" s="7"/>
      <c r="I9" s="7"/>
      <c r="J9" s="128"/>
      <c r="K9" s="128"/>
      <c r="L9" s="106"/>
      <c r="M9" s="7"/>
      <c r="N9" s="7"/>
      <c r="O9" s="107"/>
      <c r="P9" s="107"/>
      <c r="Q9" s="7"/>
      <c r="R9" s="70"/>
      <c r="S9" s="135"/>
      <c r="T9" s="135"/>
      <c r="U9" s="108"/>
    </row>
    <row r="10" spans="1:21" x14ac:dyDescent="0.25">
      <c r="A10" s="6"/>
      <c r="B10" s="119"/>
      <c r="C10" s="106"/>
      <c r="D10" s="7"/>
      <c r="E10" s="106"/>
      <c r="F10" s="106"/>
      <c r="G10" s="106"/>
      <c r="H10" s="7"/>
      <c r="I10" s="7"/>
      <c r="J10" s="128"/>
      <c r="K10" s="128"/>
      <c r="L10" s="106"/>
      <c r="M10" s="7"/>
      <c r="N10" s="7"/>
      <c r="O10" s="107"/>
      <c r="P10" s="107"/>
      <c r="Q10" s="7"/>
      <c r="R10" s="70"/>
      <c r="S10" s="135"/>
      <c r="T10" s="135"/>
      <c r="U10" s="108"/>
    </row>
    <row r="11" spans="1:21" x14ac:dyDescent="0.25">
      <c r="A11" s="6"/>
      <c r="B11" s="119"/>
      <c r="C11" s="106"/>
      <c r="D11" s="7"/>
      <c r="E11" s="106"/>
      <c r="F11" s="106"/>
      <c r="G11" s="106"/>
      <c r="H11" s="7"/>
      <c r="I11" s="7"/>
      <c r="J11" s="128"/>
      <c r="K11" s="128"/>
      <c r="L11" s="106"/>
      <c r="M11" s="7"/>
      <c r="N11" s="7"/>
      <c r="O11" s="107"/>
      <c r="P11" s="107"/>
      <c r="Q11" s="7"/>
      <c r="R11" s="70"/>
      <c r="S11" s="135"/>
      <c r="T11" s="135"/>
      <c r="U11" s="108"/>
    </row>
    <row r="12" spans="1:21" x14ac:dyDescent="0.25">
      <c r="A12" s="6"/>
      <c r="B12" s="119"/>
      <c r="C12" s="106"/>
      <c r="D12" s="7"/>
      <c r="E12" s="106"/>
      <c r="F12" s="106"/>
      <c r="G12" s="106"/>
      <c r="H12" s="7"/>
      <c r="I12" s="7"/>
      <c r="J12" s="128"/>
      <c r="K12" s="128"/>
      <c r="L12" s="106"/>
      <c r="M12" s="7"/>
      <c r="N12" s="7"/>
      <c r="O12" s="107"/>
      <c r="P12" s="107"/>
      <c r="Q12" s="7"/>
      <c r="R12" s="70"/>
      <c r="S12" s="135"/>
      <c r="T12" s="135"/>
      <c r="U12" s="108"/>
    </row>
    <row r="13" spans="1:21" x14ac:dyDescent="0.25">
      <c r="A13" s="6"/>
      <c r="B13" s="119"/>
      <c r="C13" s="106"/>
      <c r="D13" s="7"/>
      <c r="E13" s="106"/>
      <c r="F13" s="106"/>
      <c r="G13" s="106"/>
      <c r="H13" s="7"/>
      <c r="I13" s="7"/>
      <c r="J13" s="128"/>
      <c r="K13" s="128"/>
      <c r="L13" s="106"/>
      <c r="M13" s="7"/>
      <c r="N13" s="7"/>
      <c r="O13" s="107"/>
      <c r="P13" s="107"/>
      <c r="Q13" s="7"/>
      <c r="R13" s="70"/>
      <c r="S13" s="135"/>
      <c r="T13" s="135"/>
      <c r="U13" s="108"/>
    </row>
    <row r="14" spans="1:21" x14ac:dyDescent="0.25">
      <c r="A14" s="6"/>
      <c r="B14" s="119"/>
      <c r="C14" s="106"/>
      <c r="D14" s="7"/>
      <c r="E14" s="106"/>
      <c r="F14" s="106"/>
      <c r="G14" s="106"/>
      <c r="H14" s="7"/>
      <c r="I14" s="7"/>
      <c r="J14" s="128"/>
      <c r="K14" s="128"/>
      <c r="L14" s="106"/>
      <c r="M14" s="7"/>
      <c r="N14" s="7"/>
      <c r="O14" s="106"/>
      <c r="P14" s="106"/>
      <c r="Q14" s="7"/>
      <c r="R14" s="70"/>
      <c r="S14" s="136"/>
      <c r="T14" s="136"/>
      <c r="U14" s="116"/>
    </row>
    <row r="15" spans="1:21" x14ac:dyDescent="0.25">
      <c r="A15" s="6"/>
      <c r="B15" s="119"/>
      <c r="C15" s="106"/>
      <c r="D15" s="7"/>
      <c r="E15" s="106"/>
      <c r="F15" s="106"/>
      <c r="G15" s="106"/>
      <c r="H15" s="7"/>
      <c r="I15" s="7"/>
      <c r="J15" s="128"/>
      <c r="K15" s="128"/>
      <c r="L15" s="106"/>
      <c r="M15" s="7"/>
      <c r="N15" s="7"/>
      <c r="O15" s="106"/>
      <c r="P15" s="106"/>
      <c r="Q15" s="7"/>
      <c r="R15" s="70"/>
      <c r="S15" s="136"/>
      <c r="T15" s="136"/>
      <c r="U15" s="116"/>
    </row>
    <row r="16" spans="1:21" x14ac:dyDescent="0.25">
      <c r="A16" s="6"/>
      <c r="B16" s="119"/>
      <c r="C16" s="106"/>
      <c r="D16" s="7"/>
      <c r="E16" s="106"/>
      <c r="F16" s="106"/>
      <c r="G16" s="106"/>
      <c r="H16" s="7"/>
      <c r="I16" s="7"/>
      <c r="J16" s="128"/>
      <c r="K16" s="128"/>
      <c r="L16" s="106"/>
      <c r="M16" s="7"/>
      <c r="N16" s="7"/>
      <c r="O16" s="106"/>
      <c r="P16" s="106"/>
      <c r="Q16" s="7"/>
      <c r="R16" s="70"/>
      <c r="S16" s="136"/>
      <c r="T16" s="136"/>
      <c r="U16" s="116"/>
    </row>
    <row r="17" spans="1:21" x14ac:dyDescent="0.25">
      <c r="A17" s="6"/>
      <c r="B17" s="119"/>
      <c r="C17" s="106"/>
      <c r="D17" s="7"/>
      <c r="E17" s="106"/>
      <c r="F17" s="106"/>
      <c r="G17" s="106"/>
      <c r="H17" s="7"/>
      <c r="I17" s="7"/>
      <c r="J17" s="128"/>
      <c r="K17" s="128"/>
      <c r="L17" s="106"/>
      <c r="M17" s="7"/>
      <c r="N17" s="7"/>
      <c r="O17" s="106"/>
      <c r="P17" s="106"/>
      <c r="Q17" s="7"/>
      <c r="R17" s="70"/>
      <c r="S17" s="136"/>
      <c r="T17" s="136"/>
      <c r="U17" s="116"/>
    </row>
    <row r="18" spans="1:21" x14ac:dyDescent="0.25">
      <c r="A18" s="6"/>
      <c r="B18" s="119"/>
      <c r="C18" s="106"/>
      <c r="D18" s="7"/>
      <c r="E18" s="106"/>
      <c r="F18" s="106"/>
      <c r="G18" s="106"/>
      <c r="H18" s="7"/>
      <c r="I18" s="7"/>
      <c r="J18" s="128"/>
      <c r="K18" s="128"/>
      <c r="L18" s="106"/>
      <c r="M18" s="7"/>
      <c r="N18" s="7"/>
      <c r="O18" s="106"/>
      <c r="P18" s="106"/>
      <c r="Q18" s="7"/>
      <c r="R18" s="70"/>
      <c r="S18" s="136"/>
      <c r="T18" s="136"/>
      <c r="U18" s="116"/>
    </row>
    <row r="19" spans="1:21" x14ac:dyDescent="0.25">
      <c r="A19" s="6"/>
      <c r="B19" s="119"/>
      <c r="C19" s="106"/>
      <c r="D19" s="7"/>
      <c r="E19" s="106"/>
      <c r="F19" s="106"/>
      <c r="G19" s="106"/>
      <c r="H19" s="7"/>
      <c r="I19" s="7"/>
      <c r="J19" s="128"/>
      <c r="K19" s="128"/>
      <c r="L19" s="106"/>
      <c r="M19" s="7"/>
      <c r="N19" s="7"/>
      <c r="O19" s="106"/>
      <c r="P19" s="106"/>
      <c r="Q19" s="7"/>
      <c r="R19" s="70"/>
      <c r="S19" s="136"/>
      <c r="T19" s="136"/>
      <c r="U19" s="116"/>
    </row>
    <row r="20" spans="1:21" x14ac:dyDescent="0.25">
      <c r="A20" s="6"/>
      <c r="B20" s="119"/>
      <c r="C20" s="106"/>
      <c r="D20" s="7"/>
      <c r="E20" s="106"/>
      <c r="F20" s="106"/>
      <c r="G20" s="106"/>
      <c r="H20" s="7"/>
      <c r="I20" s="7"/>
      <c r="J20" s="128"/>
      <c r="K20" s="128"/>
      <c r="L20" s="106"/>
      <c r="M20" s="7"/>
      <c r="N20" s="7"/>
      <c r="O20" s="106"/>
      <c r="P20" s="106"/>
      <c r="Q20" s="7"/>
      <c r="R20" s="70"/>
      <c r="S20" s="136"/>
      <c r="T20" s="136"/>
      <c r="U20" s="116"/>
    </row>
    <row r="21" spans="1:21" x14ac:dyDescent="0.25">
      <c r="A21" s="6"/>
      <c r="B21" s="119"/>
      <c r="C21" s="106"/>
      <c r="D21" s="7"/>
      <c r="E21" s="106"/>
      <c r="F21" s="106"/>
      <c r="G21" s="106"/>
      <c r="H21" s="7"/>
      <c r="I21" s="7"/>
      <c r="J21" s="128"/>
      <c r="K21" s="128"/>
      <c r="L21" s="106"/>
      <c r="M21" s="7"/>
      <c r="N21" s="7"/>
      <c r="O21" s="106"/>
      <c r="P21" s="106"/>
      <c r="Q21" s="7"/>
      <c r="R21" s="70"/>
      <c r="S21" s="136"/>
      <c r="T21" s="136"/>
      <c r="U21" s="116"/>
    </row>
    <row r="22" spans="1:21" x14ac:dyDescent="0.25">
      <c r="A22" s="6"/>
      <c r="B22" s="119"/>
      <c r="C22" s="106"/>
      <c r="D22" s="7"/>
      <c r="E22" s="106"/>
      <c r="F22" s="106"/>
      <c r="G22" s="106"/>
      <c r="H22" s="7"/>
      <c r="I22" s="7"/>
      <c r="J22" s="128"/>
      <c r="K22" s="128"/>
      <c r="L22" s="106"/>
      <c r="M22" s="7"/>
      <c r="N22" s="7"/>
      <c r="O22" s="106"/>
      <c r="P22" s="106"/>
      <c r="Q22" s="7"/>
      <c r="R22" s="70"/>
      <c r="S22" s="136"/>
      <c r="T22" s="136"/>
      <c r="U22" s="116"/>
    </row>
    <row r="23" spans="1:21" x14ac:dyDescent="0.25">
      <c r="A23" s="6"/>
      <c r="B23" s="119"/>
      <c r="C23" s="106"/>
      <c r="D23" s="7"/>
      <c r="E23" s="106"/>
      <c r="F23" s="106"/>
      <c r="G23" s="106"/>
      <c r="H23" s="7"/>
      <c r="I23" s="7"/>
      <c r="J23" s="128"/>
      <c r="K23" s="128"/>
      <c r="L23" s="106"/>
      <c r="M23" s="7"/>
      <c r="N23" s="7"/>
      <c r="O23" s="106"/>
      <c r="P23" s="106"/>
      <c r="Q23" s="7"/>
      <c r="R23" s="70"/>
      <c r="S23" s="136"/>
      <c r="T23" s="136"/>
      <c r="U23" s="116"/>
    </row>
    <row r="24" spans="1:21" x14ac:dyDescent="0.25">
      <c r="A24" s="6"/>
      <c r="B24" s="119"/>
      <c r="C24" s="106"/>
      <c r="D24" s="7"/>
      <c r="E24" s="106"/>
      <c r="F24" s="106"/>
      <c r="G24" s="106"/>
      <c r="H24" s="7"/>
      <c r="I24" s="7"/>
      <c r="J24" s="128"/>
      <c r="K24" s="128"/>
      <c r="L24" s="106"/>
      <c r="M24" s="7"/>
      <c r="N24" s="7"/>
      <c r="O24" s="106"/>
      <c r="P24" s="106"/>
      <c r="Q24" s="7"/>
      <c r="R24" s="70"/>
      <c r="S24" s="136"/>
      <c r="T24" s="136"/>
      <c r="U24" s="116"/>
    </row>
    <row r="25" spans="1:21" x14ac:dyDescent="0.25">
      <c r="A25" s="6"/>
      <c r="B25" s="119"/>
      <c r="C25" s="106"/>
      <c r="D25" s="7"/>
      <c r="E25" s="106"/>
      <c r="F25" s="106"/>
      <c r="G25" s="106"/>
      <c r="H25" s="7"/>
      <c r="I25" s="7"/>
      <c r="J25" s="128"/>
      <c r="K25" s="128"/>
      <c r="L25" s="106"/>
      <c r="M25" s="7"/>
      <c r="N25" s="7"/>
      <c r="O25" s="106"/>
      <c r="P25" s="106"/>
      <c r="Q25" s="7"/>
      <c r="R25" s="70"/>
      <c r="S25" s="136"/>
      <c r="T25" s="136"/>
      <c r="U25" s="116"/>
    </row>
    <row r="26" spans="1:21" x14ac:dyDescent="0.25">
      <c r="A26" s="6"/>
      <c r="B26" s="119"/>
      <c r="C26" s="106"/>
      <c r="D26" s="7"/>
      <c r="E26" s="106"/>
      <c r="F26" s="106"/>
      <c r="G26" s="106"/>
      <c r="H26" s="7"/>
      <c r="I26" s="7"/>
      <c r="J26" s="128"/>
      <c r="K26" s="128"/>
      <c r="L26" s="106"/>
      <c r="M26" s="7"/>
      <c r="N26" s="7"/>
      <c r="O26" s="106"/>
      <c r="P26" s="106"/>
      <c r="Q26" s="7"/>
      <c r="R26" s="70"/>
      <c r="S26" s="136"/>
      <c r="T26" s="136"/>
      <c r="U26" s="116"/>
    </row>
    <row r="27" spans="1:21" x14ac:dyDescent="0.25">
      <c r="A27" s="6"/>
      <c r="B27" s="119"/>
      <c r="C27" s="106"/>
      <c r="D27" s="7"/>
      <c r="E27" s="106"/>
      <c r="F27" s="106"/>
      <c r="G27" s="106"/>
      <c r="H27" s="7"/>
      <c r="I27" s="7"/>
      <c r="J27" s="128"/>
      <c r="K27" s="128"/>
      <c r="L27" s="106"/>
      <c r="M27" s="7"/>
      <c r="N27" s="7"/>
      <c r="O27" s="106"/>
      <c r="P27" s="106"/>
      <c r="Q27" s="7"/>
      <c r="R27" s="70"/>
      <c r="S27" s="136"/>
      <c r="T27" s="136"/>
      <c r="U27" s="116"/>
    </row>
    <row r="28" spans="1:21" x14ac:dyDescent="0.25">
      <c r="A28" s="6"/>
      <c r="B28" s="119"/>
      <c r="C28" s="106"/>
      <c r="D28" s="7"/>
      <c r="E28" s="106"/>
      <c r="F28" s="106"/>
      <c r="G28" s="106"/>
      <c r="H28" s="7"/>
      <c r="I28" s="7"/>
      <c r="J28" s="128"/>
      <c r="K28" s="128"/>
      <c r="L28" s="106"/>
      <c r="M28" s="7"/>
      <c r="N28" s="7"/>
      <c r="O28" s="106"/>
      <c r="P28" s="106"/>
      <c r="Q28" s="7"/>
      <c r="R28" s="70"/>
      <c r="S28" s="136"/>
      <c r="T28" s="136"/>
      <c r="U28" s="116"/>
    </row>
    <row r="29" spans="1:21" ht="16.5" thickBot="1" x14ac:dyDescent="0.3">
      <c r="A29" s="92"/>
      <c r="B29" s="120"/>
      <c r="C29" s="117"/>
      <c r="D29" s="9"/>
      <c r="E29" s="117"/>
      <c r="F29" s="117"/>
      <c r="G29" s="117"/>
      <c r="H29" s="9"/>
      <c r="I29" s="9"/>
      <c r="J29" s="129"/>
      <c r="K29" s="129"/>
      <c r="L29" s="117"/>
      <c r="M29" s="9"/>
      <c r="N29" s="9"/>
      <c r="O29" s="117"/>
      <c r="P29" s="117"/>
      <c r="Q29" s="9"/>
      <c r="R29" s="79"/>
      <c r="S29" s="129"/>
      <c r="T29" s="129"/>
      <c r="U29" s="118"/>
    </row>
    <row r="30" spans="1:21" ht="17.25" thickBot="1" x14ac:dyDescent="0.3">
      <c r="A30" s="282" t="s">
        <v>12</v>
      </c>
      <c r="B30" s="403"/>
      <c r="C30" s="403"/>
      <c r="D30" s="403"/>
      <c r="E30" s="403"/>
      <c r="F30" s="403"/>
      <c r="G30" s="403"/>
      <c r="H30" s="403"/>
      <c r="I30" s="403"/>
      <c r="J30" s="404"/>
      <c r="K30" s="111">
        <f>SUM(K4:K29)</f>
        <v>0</v>
      </c>
      <c r="L30" s="111"/>
      <c r="M30" s="112"/>
      <c r="N30" s="112"/>
      <c r="O30" s="112"/>
      <c r="P30" s="112"/>
      <c r="Q30" s="112"/>
      <c r="R30" s="113"/>
      <c r="S30" s="111">
        <f>SUM(S4:S29)</f>
        <v>0</v>
      </c>
      <c r="T30" s="111">
        <f>SUM(T4:T29)</f>
        <v>0</v>
      </c>
      <c r="U30" s="114"/>
    </row>
    <row r="32" spans="1:21" s="172" customFormat="1" ht="21.95" customHeight="1" x14ac:dyDescent="0.25">
      <c r="A32" s="184" t="s">
        <v>131</v>
      </c>
      <c r="B32" s="280" t="s">
        <v>386</v>
      </c>
      <c r="C32" s="281"/>
      <c r="D32" s="281"/>
      <c r="E32" s="281"/>
      <c r="F32" s="281"/>
      <c r="G32" s="281"/>
      <c r="H32" s="281"/>
      <c r="I32" s="281"/>
      <c r="J32" s="281"/>
      <c r="K32" s="281"/>
      <c r="L32" s="281"/>
      <c r="M32" s="281"/>
      <c r="N32" s="281"/>
      <c r="O32" s="281"/>
      <c r="P32" s="281"/>
      <c r="Q32" s="281"/>
      <c r="R32" s="281"/>
      <c r="S32" s="281"/>
      <c r="T32" s="281"/>
      <c r="U32" s="281"/>
    </row>
    <row r="33" spans="1:21" s="173" customFormat="1" ht="21.95" customHeight="1" x14ac:dyDescent="0.25">
      <c r="A33" s="184" t="s">
        <v>381</v>
      </c>
      <c r="B33" s="280" t="s">
        <v>411</v>
      </c>
      <c r="C33" s="281"/>
      <c r="D33" s="281"/>
      <c r="E33" s="281"/>
      <c r="F33" s="281"/>
      <c r="G33" s="281"/>
      <c r="H33" s="281"/>
      <c r="I33" s="281"/>
      <c r="J33" s="281"/>
      <c r="K33" s="281"/>
      <c r="L33" s="281"/>
      <c r="M33" s="281"/>
      <c r="N33" s="281"/>
      <c r="O33" s="281"/>
      <c r="P33" s="281"/>
      <c r="Q33" s="281"/>
      <c r="R33" s="281"/>
      <c r="S33" s="281"/>
      <c r="T33" s="281"/>
      <c r="U33" s="281"/>
    </row>
    <row r="34" spans="1:21" s="173" customFormat="1" ht="21.95" customHeight="1" x14ac:dyDescent="0.25">
      <c r="A34" s="184" t="s">
        <v>382</v>
      </c>
      <c r="B34" s="280" t="s">
        <v>384</v>
      </c>
      <c r="C34" s="281"/>
      <c r="D34" s="281"/>
      <c r="E34" s="281"/>
      <c r="F34" s="281"/>
      <c r="G34" s="281"/>
      <c r="H34" s="281"/>
      <c r="I34" s="281"/>
      <c r="J34" s="281"/>
      <c r="K34" s="281"/>
      <c r="L34" s="281"/>
      <c r="M34" s="281"/>
      <c r="N34" s="281"/>
      <c r="O34" s="281"/>
      <c r="P34" s="281"/>
      <c r="Q34" s="281"/>
      <c r="R34" s="281"/>
      <c r="S34" s="281"/>
      <c r="T34" s="281"/>
      <c r="U34" s="281"/>
    </row>
    <row r="41" spans="1:21" ht="16.5" hidden="1" x14ac:dyDescent="0.25">
      <c r="B41" s="1" t="s">
        <v>27</v>
      </c>
    </row>
    <row r="42" spans="1:21" ht="16.5" hidden="1" x14ac:dyDescent="0.25">
      <c r="B42" s="1" t="s">
        <v>106</v>
      </c>
    </row>
    <row r="43" spans="1:21" ht="16.5" hidden="1" x14ac:dyDescent="0.25">
      <c r="B43" s="1" t="s">
        <v>107</v>
      </c>
    </row>
    <row r="44" spans="1:21" ht="16.5" hidden="1" x14ac:dyDescent="0.25">
      <c r="B44" s="1" t="s">
        <v>108</v>
      </c>
    </row>
    <row r="45" spans="1:21" ht="16.5" hidden="1" x14ac:dyDescent="0.25">
      <c r="B45" s="1" t="s">
        <v>109</v>
      </c>
    </row>
  </sheetData>
  <mergeCells count="25">
    <mergeCell ref="I1:I3"/>
    <mergeCell ref="J1:J3"/>
    <mergeCell ref="K1:K3"/>
    <mergeCell ref="M1:M3"/>
    <mergeCell ref="A1:A3"/>
    <mergeCell ref="B1:B3"/>
    <mergeCell ref="C1:C3"/>
    <mergeCell ref="D1:D3"/>
    <mergeCell ref="E1:E3"/>
    <mergeCell ref="P1:P3"/>
    <mergeCell ref="F1:F3"/>
    <mergeCell ref="G1:G3"/>
    <mergeCell ref="B34:U34"/>
    <mergeCell ref="B33:U33"/>
    <mergeCell ref="B32:U32"/>
    <mergeCell ref="N1:N3"/>
    <mergeCell ref="O1:O3"/>
    <mergeCell ref="H1:H3"/>
    <mergeCell ref="L1:L3"/>
    <mergeCell ref="Q1:Q3"/>
    <mergeCell ref="S1:T1"/>
    <mergeCell ref="U1:U3"/>
    <mergeCell ref="S2:S3"/>
    <mergeCell ref="T2:T3"/>
    <mergeCell ref="A30:J30"/>
  </mergeCells>
  <phoneticPr fontId="3" type="noConversion"/>
  <dataValidations count="2">
    <dataValidation type="list" allowBlank="1" showInputMessage="1" showErrorMessage="1" prompt="如有上述情形，請選取" sqref="R4:R29">
      <formula1>$R$1:$R$2</formula1>
    </dataValidation>
    <dataValidation type="list" allowBlank="1" showInputMessage="1" showErrorMessage="1" prompt="請由下拉式選單中選取" sqref="B4:B29">
      <formula1>$B$42:$B$45</formula1>
    </dataValidation>
  </dataValidations>
  <printOptions horizontalCentered="1"/>
  <pageMargins left="0.19685039370078741" right="0.19685039370078741" top="0.86614173228346458" bottom="0.78740157480314965" header="0.39370078740157483" footer="0.39370078740157483"/>
  <pageSetup paperSize="9" scale="71" orientation="landscape" r:id="rId1"/>
  <headerFooter alignWithMargins="0">
    <oddHeader>&amp;L&amp;14附件六之(四)&amp;C&amp;"Arial,標準"&amp;14 &amp;U106&amp;"新細明體,標準"年度&amp;U　改善教學相關物品分項執行表</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29"/>
  <sheetViews>
    <sheetView zoomScaleNormal="100" workbookViewId="0">
      <pane xSplit="3" ySplit="3" topLeftCell="D4" activePane="bottomRight" state="frozen"/>
      <selection activeCell="I20" sqref="I20"/>
      <selection pane="topRight" activeCell="I20" sqref="I20"/>
      <selection pane="bottomLeft" activeCell="I20" sqref="I20"/>
      <selection pane="bottomRight" activeCell="C28" sqref="C28:P28"/>
    </sheetView>
  </sheetViews>
  <sheetFormatPr defaultColWidth="9" defaultRowHeight="15" x14ac:dyDescent="0.25"/>
  <cols>
    <col min="1" max="1" width="5.125" style="75" customWidth="1"/>
    <col min="2" max="3" width="9" style="75" bestFit="1" customWidth="1"/>
    <col min="4" max="4" width="11" style="75" bestFit="1" customWidth="1"/>
    <col min="5" max="5" width="9.375" style="75" customWidth="1"/>
    <col min="6" max="6" width="7.125" style="75" bestFit="1" customWidth="1"/>
    <col min="7" max="7" width="15.375" style="130" bestFit="1" customWidth="1"/>
    <col min="8" max="8" width="9.625" style="130" customWidth="1"/>
    <col min="9" max="9" width="9.625" style="75" customWidth="1"/>
    <col min="10" max="10" width="10.5" style="130" customWidth="1"/>
    <col min="11" max="11" width="8.875" style="130" customWidth="1"/>
    <col min="12" max="12" width="10.625" style="130" customWidth="1"/>
    <col min="13" max="13" width="9.625" style="75" customWidth="1"/>
    <col min="14" max="15" width="8.5" style="75" customWidth="1"/>
    <col min="16" max="16" width="5.5" style="75" bestFit="1" customWidth="1"/>
    <col min="17" max="16384" width="9" style="75"/>
  </cols>
  <sheetData>
    <row r="1" spans="1:16" s="89" customFormat="1" ht="15.75" x14ac:dyDescent="0.25">
      <c r="A1" s="408" t="s">
        <v>77</v>
      </c>
      <c r="B1" s="378" t="s">
        <v>78</v>
      </c>
      <c r="C1" s="410" t="s">
        <v>123</v>
      </c>
      <c r="D1" s="410" t="s">
        <v>112</v>
      </c>
      <c r="E1" s="346" t="s">
        <v>79</v>
      </c>
      <c r="F1" s="410" t="s">
        <v>124</v>
      </c>
      <c r="G1" s="97" t="s">
        <v>125</v>
      </c>
      <c r="H1" s="411" t="s">
        <v>81</v>
      </c>
      <c r="I1" s="378" t="s">
        <v>82</v>
      </c>
      <c r="J1" s="411" t="s">
        <v>83</v>
      </c>
      <c r="K1" s="414" t="s">
        <v>84</v>
      </c>
      <c r="L1" s="346" t="s">
        <v>126</v>
      </c>
      <c r="M1" s="346" t="s">
        <v>85</v>
      </c>
      <c r="N1" s="346" t="s">
        <v>86</v>
      </c>
      <c r="O1" s="346"/>
      <c r="P1" s="412" t="s">
        <v>87</v>
      </c>
    </row>
    <row r="2" spans="1:16" s="89" customFormat="1" ht="15.75" x14ac:dyDescent="0.25">
      <c r="A2" s="409"/>
      <c r="B2" s="353"/>
      <c r="C2" s="353"/>
      <c r="D2" s="347"/>
      <c r="E2" s="347"/>
      <c r="F2" s="347"/>
      <c r="G2" s="98" t="s">
        <v>88</v>
      </c>
      <c r="H2" s="347"/>
      <c r="I2" s="353"/>
      <c r="J2" s="353"/>
      <c r="K2" s="353"/>
      <c r="L2" s="353"/>
      <c r="M2" s="347"/>
      <c r="N2" s="347" t="s">
        <v>93</v>
      </c>
      <c r="O2" s="347" t="s">
        <v>94</v>
      </c>
      <c r="P2" s="413"/>
    </row>
    <row r="3" spans="1:16" s="89" customFormat="1" ht="15.75" x14ac:dyDescent="0.25">
      <c r="A3" s="409"/>
      <c r="B3" s="353"/>
      <c r="C3" s="353"/>
      <c r="D3" s="347"/>
      <c r="E3" s="347"/>
      <c r="F3" s="347"/>
      <c r="G3" s="99" t="s">
        <v>89</v>
      </c>
      <c r="H3" s="347"/>
      <c r="I3" s="353"/>
      <c r="J3" s="353"/>
      <c r="K3" s="353"/>
      <c r="L3" s="353"/>
      <c r="M3" s="347"/>
      <c r="N3" s="347"/>
      <c r="O3" s="347"/>
      <c r="P3" s="413"/>
    </row>
    <row r="4" spans="1:16" ht="17.100000000000001" customHeight="1" x14ac:dyDescent="0.25">
      <c r="A4" s="83"/>
      <c r="B4" s="70"/>
      <c r="C4" s="70"/>
      <c r="D4" s="68"/>
      <c r="E4" s="70"/>
      <c r="F4" s="70"/>
      <c r="G4" s="93"/>
      <c r="H4" s="131"/>
      <c r="I4" s="77"/>
      <c r="J4" s="133"/>
      <c r="K4" s="91"/>
      <c r="L4" s="91"/>
      <c r="M4" s="77"/>
      <c r="N4" s="133"/>
      <c r="O4" s="133"/>
      <c r="P4" s="109"/>
    </row>
    <row r="5" spans="1:16" ht="17.100000000000001" customHeight="1" x14ac:dyDescent="0.25">
      <c r="A5" s="83"/>
      <c r="B5" s="70"/>
      <c r="C5" s="70"/>
      <c r="D5" s="68"/>
      <c r="E5" s="70"/>
      <c r="F5" s="70"/>
      <c r="G5" s="93"/>
      <c r="H5" s="131"/>
      <c r="I5" s="77"/>
      <c r="J5" s="133"/>
      <c r="K5" s="91"/>
      <c r="L5" s="91"/>
      <c r="M5" s="77"/>
      <c r="N5" s="133"/>
      <c r="O5" s="133"/>
      <c r="P5" s="109"/>
    </row>
    <row r="6" spans="1:16" ht="17.100000000000001" customHeight="1" x14ac:dyDescent="0.25">
      <c r="A6" s="83"/>
      <c r="B6" s="70"/>
      <c r="C6" s="70"/>
      <c r="D6" s="68"/>
      <c r="E6" s="70"/>
      <c r="F6" s="70"/>
      <c r="G6" s="93"/>
      <c r="H6" s="131"/>
      <c r="I6" s="77"/>
      <c r="J6" s="133"/>
      <c r="K6" s="91"/>
      <c r="L6" s="91"/>
      <c r="M6" s="77"/>
      <c r="N6" s="133"/>
      <c r="O6" s="133"/>
      <c r="P6" s="109"/>
    </row>
    <row r="7" spans="1:16" ht="17.100000000000001" customHeight="1" x14ac:dyDescent="0.25">
      <c r="A7" s="83"/>
      <c r="B7" s="70"/>
      <c r="C7" s="70"/>
      <c r="D7" s="68"/>
      <c r="E7" s="70"/>
      <c r="F7" s="70"/>
      <c r="G7" s="93"/>
      <c r="H7" s="131"/>
      <c r="I7" s="77"/>
      <c r="J7" s="133"/>
      <c r="K7" s="91"/>
      <c r="L7" s="91"/>
      <c r="M7" s="77"/>
      <c r="N7" s="133"/>
      <c r="O7" s="133"/>
      <c r="P7" s="109"/>
    </row>
    <row r="8" spans="1:16" ht="17.100000000000001" customHeight="1" x14ac:dyDescent="0.25">
      <c r="A8" s="83"/>
      <c r="B8" s="70"/>
      <c r="C8" s="70"/>
      <c r="D8" s="68"/>
      <c r="E8" s="70"/>
      <c r="F8" s="70"/>
      <c r="G8" s="93"/>
      <c r="H8" s="131"/>
      <c r="I8" s="77"/>
      <c r="J8" s="133"/>
      <c r="K8" s="91"/>
      <c r="L8" s="91"/>
      <c r="M8" s="77"/>
      <c r="N8" s="133"/>
      <c r="O8" s="133"/>
      <c r="P8" s="109"/>
    </row>
    <row r="9" spans="1:16" ht="17.100000000000001" customHeight="1" x14ac:dyDescent="0.25">
      <c r="A9" s="83"/>
      <c r="B9" s="70"/>
      <c r="C9" s="70"/>
      <c r="D9" s="68"/>
      <c r="E9" s="70"/>
      <c r="F9" s="70"/>
      <c r="G9" s="93"/>
      <c r="H9" s="131"/>
      <c r="I9" s="77"/>
      <c r="J9" s="133"/>
      <c r="K9" s="91"/>
      <c r="L9" s="91"/>
      <c r="M9" s="77"/>
      <c r="N9" s="133"/>
      <c r="O9" s="133"/>
      <c r="P9" s="109"/>
    </row>
    <row r="10" spans="1:16" ht="17.100000000000001" customHeight="1" x14ac:dyDescent="0.25">
      <c r="A10" s="83"/>
      <c r="B10" s="70"/>
      <c r="C10" s="70"/>
      <c r="D10" s="68"/>
      <c r="E10" s="70"/>
      <c r="F10" s="70"/>
      <c r="G10" s="93"/>
      <c r="H10" s="131"/>
      <c r="I10" s="77"/>
      <c r="J10" s="133"/>
      <c r="K10" s="91"/>
      <c r="L10" s="91"/>
      <c r="M10" s="77"/>
      <c r="N10" s="133"/>
      <c r="O10" s="133"/>
      <c r="P10" s="109"/>
    </row>
    <row r="11" spans="1:16" ht="17.100000000000001" customHeight="1" x14ac:dyDescent="0.25">
      <c r="A11" s="83"/>
      <c r="B11" s="70"/>
      <c r="C11" s="70"/>
      <c r="D11" s="68"/>
      <c r="E11" s="70"/>
      <c r="F11" s="70"/>
      <c r="G11" s="93"/>
      <c r="H11" s="131"/>
      <c r="I11" s="77"/>
      <c r="J11" s="133"/>
      <c r="K11" s="91"/>
      <c r="L11" s="91"/>
      <c r="M11" s="77"/>
      <c r="N11" s="133"/>
      <c r="O11" s="133"/>
      <c r="P11" s="109"/>
    </row>
    <row r="12" spans="1:16" ht="17.100000000000001" customHeight="1" x14ac:dyDescent="0.25">
      <c r="A12" s="83"/>
      <c r="B12" s="70"/>
      <c r="C12" s="70"/>
      <c r="D12" s="68"/>
      <c r="E12" s="70"/>
      <c r="F12" s="70"/>
      <c r="G12" s="93"/>
      <c r="H12" s="131"/>
      <c r="I12" s="77"/>
      <c r="J12" s="133"/>
      <c r="K12" s="91"/>
      <c r="L12" s="91"/>
      <c r="M12" s="77"/>
      <c r="N12" s="133"/>
      <c r="O12" s="133"/>
      <c r="P12" s="109"/>
    </row>
    <row r="13" spans="1:16" ht="17.100000000000001" customHeight="1" x14ac:dyDescent="0.25">
      <c r="A13" s="83"/>
      <c r="B13" s="70"/>
      <c r="C13" s="70"/>
      <c r="D13" s="68"/>
      <c r="E13" s="70"/>
      <c r="F13" s="70"/>
      <c r="G13" s="93"/>
      <c r="H13" s="131"/>
      <c r="I13" s="77"/>
      <c r="J13" s="133"/>
      <c r="K13" s="91"/>
      <c r="L13" s="91"/>
      <c r="M13" s="77"/>
      <c r="N13" s="133"/>
      <c r="O13" s="133"/>
      <c r="P13" s="109"/>
    </row>
    <row r="14" spans="1:16" ht="17.100000000000001" customHeight="1" x14ac:dyDescent="0.25">
      <c r="A14" s="83"/>
      <c r="B14" s="70"/>
      <c r="C14" s="70"/>
      <c r="D14" s="68"/>
      <c r="E14" s="70"/>
      <c r="F14" s="70"/>
      <c r="G14" s="93"/>
      <c r="H14" s="131"/>
      <c r="I14" s="77"/>
      <c r="J14" s="133"/>
      <c r="K14" s="91"/>
      <c r="L14" s="91"/>
      <c r="M14" s="77"/>
      <c r="N14" s="133"/>
      <c r="O14" s="133"/>
      <c r="P14" s="109"/>
    </row>
    <row r="15" spans="1:16" ht="17.100000000000001" customHeight="1" x14ac:dyDescent="0.25">
      <c r="A15" s="83"/>
      <c r="B15" s="70"/>
      <c r="C15" s="70"/>
      <c r="D15" s="68"/>
      <c r="E15" s="70"/>
      <c r="F15" s="70"/>
      <c r="G15" s="93"/>
      <c r="H15" s="131"/>
      <c r="I15" s="77"/>
      <c r="J15" s="133"/>
      <c r="K15" s="91"/>
      <c r="L15" s="91"/>
      <c r="M15" s="77"/>
      <c r="N15" s="133"/>
      <c r="O15" s="133"/>
      <c r="P15" s="109"/>
    </row>
    <row r="16" spans="1:16" ht="17.100000000000001" customHeight="1" x14ac:dyDescent="0.25">
      <c r="A16" s="83"/>
      <c r="B16" s="70"/>
      <c r="C16" s="70"/>
      <c r="D16" s="68"/>
      <c r="E16" s="70"/>
      <c r="F16" s="70"/>
      <c r="G16" s="93"/>
      <c r="H16" s="131"/>
      <c r="I16" s="77"/>
      <c r="J16" s="133"/>
      <c r="K16" s="91"/>
      <c r="L16" s="91"/>
      <c r="M16" s="77"/>
      <c r="N16" s="133"/>
      <c r="O16" s="133"/>
      <c r="P16" s="109"/>
    </row>
    <row r="17" spans="1:17" ht="17.100000000000001" customHeight="1" x14ac:dyDescent="0.25">
      <c r="A17" s="83"/>
      <c r="B17" s="70"/>
      <c r="C17" s="70"/>
      <c r="D17" s="68"/>
      <c r="E17" s="70"/>
      <c r="F17" s="70"/>
      <c r="G17" s="93"/>
      <c r="H17" s="131"/>
      <c r="I17" s="77"/>
      <c r="J17" s="133"/>
      <c r="K17" s="91"/>
      <c r="L17" s="91"/>
      <c r="M17" s="77"/>
      <c r="N17" s="133"/>
      <c r="O17" s="133"/>
      <c r="P17" s="109"/>
    </row>
    <row r="18" spans="1:17" ht="17.100000000000001" customHeight="1" x14ac:dyDescent="0.25">
      <c r="A18" s="83"/>
      <c r="B18" s="70"/>
      <c r="C18" s="70"/>
      <c r="D18" s="68"/>
      <c r="E18" s="70"/>
      <c r="F18" s="70"/>
      <c r="G18" s="93"/>
      <c r="H18" s="131"/>
      <c r="I18" s="77"/>
      <c r="J18" s="133"/>
      <c r="K18" s="91"/>
      <c r="L18" s="91"/>
      <c r="M18" s="77"/>
      <c r="N18" s="133"/>
      <c r="O18" s="133"/>
      <c r="P18" s="109"/>
    </row>
    <row r="19" spans="1:17" ht="17.100000000000001" customHeight="1" x14ac:dyDescent="0.25">
      <c r="A19" s="83"/>
      <c r="B19" s="70"/>
      <c r="C19" s="70"/>
      <c r="D19" s="68"/>
      <c r="E19" s="70"/>
      <c r="F19" s="70"/>
      <c r="G19" s="93"/>
      <c r="H19" s="131"/>
      <c r="I19" s="77"/>
      <c r="J19" s="133"/>
      <c r="K19" s="91"/>
      <c r="L19" s="91"/>
      <c r="M19" s="77"/>
      <c r="N19" s="133"/>
      <c r="O19" s="133"/>
      <c r="P19" s="109"/>
    </row>
    <row r="20" spans="1:17" ht="17.100000000000001" customHeight="1" x14ac:dyDescent="0.25">
      <c r="A20" s="83"/>
      <c r="B20" s="70"/>
      <c r="C20" s="70"/>
      <c r="D20" s="68"/>
      <c r="E20" s="70"/>
      <c r="F20" s="70"/>
      <c r="G20" s="93"/>
      <c r="H20" s="131"/>
      <c r="I20" s="77"/>
      <c r="J20" s="133"/>
      <c r="K20" s="91"/>
      <c r="L20" s="91"/>
      <c r="M20" s="77"/>
      <c r="N20" s="133"/>
      <c r="O20" s="133"/>
      <c r="P20" s="109"/>
    </row>
    <row r="21" spans="1:17" ht="17.100000000000001" customHeight="1" x14ac:dyDescent="0.25">
      <c r="A21" s="83"/>
      <c r="B21" s="70"/>
      <c r="C21" s="70"/>
      <c r="D21" s="68"/>
      <c r="E21" s="70"/>
      <c r="F21" s="70"/>
      <c r="G21" s="93"/>
      <c r="H21" s="131"/>
      <c r="I21" s="77"/>
      <c r="J21" s="133"/>
      <c r="K21" s="91"/>
      <c r="L21" s="91"/>
      <c r="M21" s="77"/>
      <c r="N21" s="133"/>
      <c r="O21" s="133"/>
      <c r="P21" s="109"/>
    </row>
    <row r="22" spans="1:17" ht="17.100000000000001" customHeight="1" x14ac:dyDescent="0.25">
      <c r="A22" s="83"/>
      <c r="B22" s="70"/>
      <c r="C22" s="70"/>
      <c r="D22" s="68"/>
      <c r="E22" s="70"/>
      <c r="F22" s="70"/>
      <c r="G22" s="93"/>
      <c r="H22" s="131"/>
      <c r="I22" s="77"/>
      <c r="J22" s="133"/>
      <c r="K22" s="91"/>
      <c r="L22" s="91"/>
      <c r="M22" s="77"/>
      <c r="N22" s="133"/>
      <c r="O22" s="133"/>
      <c r="P22" s="109"/>
    </row>
    <row r="23" spans="1:17" ht="17.100000000000001" customHeight="1" x14ac:dyDescent="0.25">
      <c r="A23" s="83"/>
      <c r="B23" s="70"/>
      <c r="C23" s="70"/>
      <c r="D23" s="68"/>
      <c r="E23" s="70"/>
      <c r="F23" s="70"/>
      <c r="G23" s="93"/>
      <c r="H23" s="131"/>
      <c r="I23" s="77"/>
      <c r="J23" s="133"/>
      <c r="K23" s="91"/>
      <c r="L23" s="91"/>
      <c r="M23" s="77"/>
      <c r="N23" s="133"/>
      <c r="O23" s="133"/>
      <c r="P23" s="109"/>
    </row>
    <row r="24" spans="1:17" ht="17.100000000000001" customHeight="1" thickBot="1" x14ac:dyDescent="0.3">
      <c r="A24" s="94"/>
      <c r="B24" s="79"/>
      <c r="C24" s="79"/>
      <c r="D24" s="80"/>
      <c r="E24" s="79"/>
      <c r="F24" s="79"/>
      <c r="G24" s="95"/>
      <c r="H24" s="132"/>
      <c r="I24" s="87"/>
      <c r="J24" s="134"/>
      <c r="K24" s="96"/>
      <c r="L24" s="96"/>
      <c r="M24" s="87"/>
      <c r="N24" s="134"/>
      <c r="O24" s="134"/>
      <c r="P24" s="110"/>
    </row>
    <row r="25" spans="1:17" ht="17.100000000000001" customHeight="1" thickBot="1" x14ac:dyDescent="0.3">
      <c r="A25" s="406" t="s">
        <v>100</v>
      </c>
      <c r="B25" s="407"/>
      <c r="C25" s="407"/>
      <c r="D25" s="407"/>
      <c r="E25" s="407"/>
      <c r="F25" s="407"/>
      <c r="G25" s="407"/>
      <c r="H25" s="407"/>
      <c r="I25" s="407"/>
      <c r="J25" s="124">
        <f>SUM(J3:J24)</f>
        <v>0</v>
      </c>
      <c r="K25" s="125"/>
      <c r="L25" s="125"/>
      <c r="M25" s="88"/>
      <c r="N25" s="124">
        <f>SUM(N3:N24)</f>
        <v>0</v>
      </c>
      <c r="O25" s="124">
        <f>SUM(O3:O24)</f>
        <v>0</v>
      </c>
      <c r="P25" s="126"/>
    </row>
    <row r="26" spans="1:17" ht="15" customHeight="1" x14ac:dyDescent="0.25"/>
    <row r="27" spans="1:17" s="172" customFormat="1" ht="21.95" customHeight="1" x14ac:dyDescent="0.25">
      <c r="B27" s="171" t="s">
        <v>113</v>
      </c>
      <c r="C27" s="327" t="s">
        <v>132</v>
      </c>
      <c r="D27" s="327"/>
      <c r="E27" s="327"/>
      <c r="F27" s="327"/>
      <c r="G27" s="327"/>
      <c r="H27" s="327"/>
      <c r="I27" s="327"/>
      <c r="J27" s="327"/>
      <c r="K27" s="327"/>
      <c r="L27" s="327"/>
      <c r="M27" s="327"/>
      <c r="N27" s="327"/>
      <c r="O27" s="327"/>
      <c r="P27" s="405"/>
      <c r="Q27" s="179"/>
    </row>
    <row r="28" spans="1:17" s="172" customFormat="1" ht="21.95" customHeight="1" x14ac:dyDescent="0.25">
      <c r="B28" s="171" t="s">
        <v>127</v>
      </c>
      <c r="C28" s="327" t="s">
        <v>423</v>
      </c>
      <c r="D28" s="328"/>
      <c r="E28" s="328"/>
      <c r="F28" s="328"/>
      <c r="G28" s="328"/>
      <c r="H28" s="328"/>
      <c r="I28" s="328"/>
      <c r="J28" s="328"/>
      <c r="K28" s="328"/>
      <c r="L28" s="328"/>
      <c r="M28" s="328"/>
      <c r="N28" s="328"/>
      <c r="O28" s="328"/>
      <c r="P28" s="405"/>
      <c r="Q28" s="179"/>
    </row>
    <row r="29" spans="1:17" s="172" customFormat="1" ht="21.95" customHeight="1" x14ac:dyDescent="0.25">
      <c r="B29" s="171" t="s">
        <v>128</v>
      </c>
      <c r="C29" s="280" t="s">
        <v>148</v>
      </c>
      <c r="D29" s="328"/>
      <c r="E29" s="328"/>
      <c r="F29" s="328"/>
      <c r="G29" s="328"/>
      <c r="H29" s="328"/>
      <c r="I29" s="328"/>
      <c r="J29" s="328"/>
      <c r="K29" s="328"/>
      <c r="L29" s="328"/>
      <c r="M29" s="328"/>
      <c r="N29" s="328"/>
      <c r="O29" s="328"/>
      <c r="P29" s="405"/>
      <c r="Q29" s="179"/>
    </row>
  </sheetData>
  <mergeCells count="20">
    <mergeCell ref="P1:P3"/>
    <mergeCell ref="J1:J3"/>
    <mergeCell ref="K1:K3"/>
    <mergeCell ref="M1:M3"/>
    <mergeCell ref="N2:N3"/>
    <mergeCell ref="N1:O1"/>
    <mergeCell ref="O2:O3"/>
    <mergeCell ref="L1:L3"/>
    <mergeCell ref="C29:P29"/>
    <mergeCell ref="C28:P28"/>
    <mergeCell ref="C27:P27"/>
    <mergeCell ref="A25:I25"/>
    <mergeCell ref="A1:A3"/>
    <mergeCell ref="B1:B3"/>
    <mergeCell ref="C1:C3"/>
    <mergeCell ref="D1:D3"/>
    <mergeCell ref="E1:E3"/>
    <mergeCell ref="F1:F3"/>
    <mergeCell ref="H1:H3"/>
    <mergeCell ref="I1:I3"/>
  </mergeCells>
  <phoneticPr fontId="3" type="noConversion"/>
  <dataValidations count="1">
    <dataValidation type="list" allowBlank="1" showInputMessage="1" showErrorMessage="1" prompt="請由下拉式選單中選取" sqref="G4:G24">
      <formula1>$G$2:$G$3</formula1>
    </dataValidation>
  </dataValidations>
  <pageMargins left="0.35433070866141736" right="0.35433070866141736" top="1.0236220472440944" bottom="0.98425196850393704" header="0.51181102362204722" footer="0.51181102362204722"/>
  <pageSetup paperSize="9" scale="95" orientation="landscape" horizontalDpi="300" verticalDpi="300" r:id="rId1"/>
  <headerFooter alignWithMargins="0">
    <oddHeader>&amp;L&amp;14附件六之(五)&amp;C&amp;14 &amp;"Arial,標準"&amp;U106&amp;"新細明體,標準"年度&amp;U　獎助教師薪資分項執行表</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0"/>
  <sheetViews>
    <sheetView workbookViewId="0">
      <pane xSplit="2" ySplit="3" topLeftCell="C16" activePane="bottomRight" state="frozen"/>
      <selection activeCell="I20" sqref="I20"/>
      <selection pane="topRight" activeCell="I20" sqref="I20"/>
      <selection pane="bottomLeft" activeCell="I20" sqref="I20"/>
      <selection pane="bottomRight" activeCell="F32" sqref="F32"/>
    </sheetView>
  </sheetViews>
  <sheetFormatPr defaultColWidth="9" defaultRowHeight="15.75" x14ac:dyDescent="0.25"/>
  <cols>
    <col min="1" max="1" width="6.75" style="1" customWidth="1"/>
    <col min="2" max="2" width="13.625" style="1" customWidth="1"/>
    <col min="3" max="4" width="5.125" style="1" customWidth="1"/>
    <col min="5" max="5" width="19.125" style="1" customWidth="1"/>
    <col min="6" max="7" width="5.125" style="1" customWidth="1"/>
    <col min="8" max="8" width="8.625" style="1" customWidth="1"/>
    <col min="9" max="9" width="10.625" style="1" customWidth="1"/>
    <col min="10" max="10" width="11.625" style="1" customWidth="1"/>
    <col min="11" max="13" width="9.5" style="1" customWidth="1"/>
    <col min="14" max="16" width="11.625" style="1" customWidth="1"/>
    <col min="17" max="18" width="10.625" style="1" customWidth="1"/>
    <col min="19" max="19" width="8.125" style="1" customWidth="1"/>
    <col min="20" max="16384" width="9" style="1"/>
  </cols>
  <sheetData>
    <row r="1" spans="1:19" s="5" customFormat="1" ht="17.100000000000001" customHeight="1" x14ac:dyDescent="0.25">
      <c r="A1" s="295" t="s">
        <v>387</v>
      </c>
      <c r="B1" s="293" t="s">
        <v>388</v>
      </c>
      <c r="C1" s="289" t="s">
        <v>405</v>
      </c>
      <c r="D1" s="415" t="s">
        <v>406</v>
      </c>
      <c r="E1" s="293" t="s">
        <v>389</v>
      </c>
      <c r="F1" s="293" t="s">
        <v>390</v>
      </c>
      <c r="G1" s="293" t="s">
        <v>391</v>
      </c>
      <c r="H1" s="293" t="s">
        <v>392</v>
      </c>
      <c r="I1" s="293" t="s">
        <v>393</v>
      </c>
      <c r="J1" s="293" t="s">
        <v>394</v>
      </c>
      <c r="K1" s="293" t="s">
        <v>395</v>
      </c>
      <c r="L1" s="289" t="s">
        <v>396</v>
      </c>
      <c r="M1" s="289" t="s">
        <v>397</v>
      </c>
      <c r="N1" s="346" t="s">
        <v>407</v>
      </c>
      <c r="O1" s="346" t="s">
        <v>259</v>
      </c>
      <c r="P1" s="10" t="s">
        <v>398</v>
      </c>
      <c r="Q1" s="289" t="s">
        <v>399</v>
      </c>
      <c r="R1" s="289"/>
      <c r="S1" s="291" t="s">
        <v>400</v>
      </c>
    </row>
    <row r="2" spans="1:19" s="5" customFormat="1" ht="16.5" x14ac:dyDescent="0.25">
      <c r="A2" s="296"/>
      <c r="B2" s="294"/>
      <c r="C2" s="294"/>
      <c r="D2" s="416"/>
      <c r="E2" s="294"/>
      <c r="F2" s="294"/>
      <c r="G2" s="294"/>
      <c r="H2" s="294"/>
      <c r="I2" s="294"/>
      <c r="J2" s="294"/>
      <c r="K2" s="294"/>
      <c r="L2" s="294"/>
      <c r="M2" s="290"/>
      <c r="N2" s="353"/>
      <c r="O2" s="353"/>
      <c r="P2" s="11" t="s">
        <v>401</v>
      </c>
      <c r="Q2" s="290" t="s">
        <v>402</v>
      </c>
      <c r="R2" s="290" t="s">
        <v>408</v>
      </c>
      <c r="S2" s="292"/>
    </row>
    <row r="3" spans="1:19" s="8" customFormat="1" ht="16.5" x14ac:dyDescent="0.25">
      <c r="A3" s="296"/>
      <c r="B3" s="294"/>
      <c r="C3" s="294"/>
      <c r="D3" s="417"/>
      <c r="E3" s="294"/>
      <c r="F3" s="294"/>
      <c r="G3" s="294"/>
      <c r="H3" s="294"/>
      <c r="I3" s="294"/>
      <c r="J3" s="294"/>
      <c r="K3" s="294"/>
      <c r="L3" s="294"/>
      <c r="M3" s="290"/>
      <c r="N3" s="353"/>
      <c r="O3" s="353"/>
      <c r="P3" s="3" t="s">
        <v>409</v>
      </c>
      <c r="Q3" s="290"/>
      <c r="R3" s="290"/>
      <c r="S3" s="292"/>
    </row>
    <row r="4" spans="1:19" x14ac:dyDescent="0.25">
      <c r="A4" s="6"/>
      <c r="B4" s="106"/>
      <c r="C4" s="106"/>
      <c r="D4" s="106"/>
      <c r="E4" s="106"/>
      <c r="F4" s="7"/>
      <c r="G4" s="7"/>
      <c r="H4" s="128"/>
      <c r="I4" s="128"/>
      <c r="J4" s="106"/>
      <c r="K4" s="106"/>
      <c r="L4" s="7"/>
      <c r="M4" s="106"/>
      <c r="N4" s="106"/>
      <c r="O4" s="7"/>
      <c r="P4" s="7"/>
      <c r="Q4" s="128"/>
      <c r="R4" s="128"/>
      <c r="S4" s="116"/>
    </row>
    <row r="5" spans="1:19" x14ac:dyDescent="0.25">
      <c r="A5" s="6"/>
      <c r="B5" s="106"/>
      <c r="C5" s="106"/>
      <c r="D5" s="106"/>
      <c r="E5" s="106"/>
      <c r="F5" s="7"/>
      <c r="G5" s="7"/>
      <c r="H5" s="128"/>
      <c r="I5" s="128"/>
      <c r="J5" s="106"/>
      <c r="K5" s="106"/>
      <c r="L5" s="7"/>
      <c r="M5" s="106"/>
      <c r="N5" s="106"/>
      <c r="O5" s="7"/>
      <c r="P5" s="7"/>
      <c r="Q5" s="128"/>
      <c r="R5" s="128"/>
      <c r="S5" s="116"/>
    </row>
    <row r="6" spans="1:19" x14ac:dyDescent="0.25">
      <c r="A6" s="6"/>
      <c r="B6" s="106"/>
      <c r="C6" s="106"/>
      <c r="D6" s="106"/>
      <c r="E6" s="106"/>
      <c r="F6" s="7"/>
      <c r="G6" s="7"/>
      <c r="H6" s="128"/>
      <c r="I6" s="128"/>
      <c r="J6" s="106"/>
      <c r="K6" s="106"/>
      <c r="L6" s="7"/>
      <c r="M6" s="106"/>
      <c r="N6" s="106"/>
      <c r="O6" s="7"/>
      <c r="P6" s="7"/>
      <c r="Q6" s="128"/>
      <c r="R6" s="128"/>
      <c r="S6" s="116"/>
    </row>
    <row r="7" spans="1:19" x14ac:dyDescent="0.25">
      <c r="A7" s="6"/>
      <c r="B7" s="106"/>
      <c r="C7" s="106"/>
      <c r="D7" s="106"/>
      <c r="E7" s="106"/>
      <c r="F7" s="7"/>
      <c r="G7" s="7"/>
      <c r="H7" s="128"/>
      <c r="I7" s="128"/>
      <c r="J7" s="106"/>
      <c r="K7" s="106"/>
      <c r="L7" s="7"/>
      <c r="M7" s="106"/>
      <c r="N7" s="106"/>
      <c r="O7" s="7"/>
      <c r="P7" s="7"/>
      <c r="Q7" s="128"/>
      <c r="R7" s="128"/>
      <c r="S7" s="116"/>
    </row>
    <row r="8" spans="1:19" x14ac:dyDescent="0.25">
      <c r="A8" s="6"/>
      <c r="B8" s="106"/>
      <c r="C8" s="106"/>
      <c r="D8" s="106"/>
      <c r="E8" s="106"/>
      <c r="F8" s="7"/>
      <c r="G8" s="7"/>
      <c r="H8" s="128"/>
      <c r="I8" s="128"/>
      <c r="J8" s="106"/>
      <c r="K8" s="106"/>
      <c r="L8" s="7"/>
      <c r="M8" s="106"/>
      <c r="N8" s="106"/>
      <c r="O8" s="7"/>
      <c r="P8" s="7"/>
      <c r="Q8" s="128"/>
      <c r="R8" s="128"/>
      <c r="S8" s="116"/>
    </row>
    <row r="9" spans="1:19" x14ac:dyDescent="0.25">
      <c r="A9" s="6"/>
      <c r="B9" s="106"/>
      <c r="C9" s="106"/>
      <c r="D9" s="106"/>
      <c r="E9" s="106"/>
      <c r="F9" s="7"/>
      <c r="G9" s="7"/>
      <c r="H9" s="128"/>
      <c r="I9" s="128"/>
      <c r="J9" s="106"/>
      <c r="K9" s="106"/>
      <c r="L9" s="7"/>
      <c r="M9" s="106"/>
      <c r="N9" s="106"/>
      <c r="O9" s="7"/>
      <c r="P9" s="7"/>
      <c r="Q9" s="128"/>
      <c r="R9" s="128"/>
      <c r="S9" s="116"/>
    </row>
    <row r="10" spans="1:19" x14ac:dyDescent="0.25">
      <c r="A10" s="6"/>
      <c r="B10" s="106"/>
      <c r="C10" s="106"/>
      <c r="D10" s="106"/>
      <c r="E10" s="106"/>
      <c r="F10" s="7"/>
      <c r="G10" s="7"/>
      <c r="H10" s="128"/>
      <c r="I10" s="128"/>
      <c r="J10" s="106"/>
      <c r="K10" s="106"/>
      <c r="L10" s="7"/>
      <c r="M10" s="106"/>
      <c r="N10" s="106"/>
      <c r="O10" s="7"/>
      <c r="P10" s="7"/>
      <c r="Q10" s="128"/>
      <c r="R10" s="128"/>
      <c r="S10" s="116"/>
    </row>
    <row r="11" spans="1:19" x14ac:dyDescent="0.25">
      <c r="A11" s="6"/>
      <c r="B11" s="106"/>
      <c r="C11" s="106"/>
      <c r="D11" s="106"/>
      <c r="E11" s="106"/>
      <c r="F11" s="7"/>
      <c r="G11" s="7"/>
      <c r="H11" s="128"/>
      <c r="I11" s="128"/>
      <c r="J11" s="106"/>
      <c r="K11" s="106"/>
      <c r="L11" s="7"/>
      <c r="M11" s="106"/>
      <c r="N11" s="106"/>
      <c r="O11" s="7"/>
      <c r="P11" s="7"/>
      <c r="Q11" s="128"/>
      <c r="R11" s="128"/>
      <c r="S11" s="116"/>
    </row>
    <row r="12" spans="1:19" x14ac:dyDescent="0.25">
      <c r="A12" s="6"/>
      <c r="B12" s="106"/>
      <c r="C12" s="106"/>
      <c r="D12" s="106"/>
      <c r="E12" s="106"/>
      <c r="F12" s="7"/>
      <c r="G12" s="7"/>
      <c r="H12" s="128"/>
      <c r="I12" s="128"/>
      <c r="J12" s="106"/>
      <c r="K12" s="106"/>
      <c r="L12" s="7"/>
      <c r="M12" s="106"/>
      <c r="N12" s="106"/>
      <c r="O12" s="7"/>
      <c r="P12" s="7"/>
      <c r="Q12" s="128"/>
      <c r="R12" s="128"/>
      <c r="S12" s="116"/>
    </row>
    <row r="13" spans="1:19" x14ac:dyDescent="0.25">
      <c r="A13" s="6"/>
      <c r="B13" s="106"/>
      <c r="C13" s="106"/>
      <c r="D13" s="106"/>
      <c r="E13" s="106"/>
      <c r="F13" s="7"/>
      <c r="G13" s="7"/>
      <c r="H13" s="128"/>
      <c r="I13" s="128"/>
      <c r="J13" s="106"/>
      <c r="K13" s="106"/>
      <c r="L13" s="7"/>
      <c r="M13" s="106"/>
      <c r="N13" s="106"/>
      <c r="O13" s="7"/>
      <c r="P13" s="7"/>
      <c r="Q13" s="128"/>
      <c r="R13" s="128"/>
      <c r="S13" s="116"/>
    </row>
    <row r="14" spans="1:19" x14ac:dyDescent="0.25">
      <c r="A14" s="6"/>
      <c r="B14" s="106"/>
      <c r="C14" s="106"/>
      <c r="D14" s="106"/>
      <c r="E14" s="106"/>
      <c r="F14" s="7"/>
      <c r="G14" s="7"/>
      <c r="H14" s="128"/>
      <c r="I14" s="128"/>
      <c r="J14" s="106"/>
      <c r="K14" s="106"/>
      <c r="L14" s="7"/>
      <c r="M14" s="106"/>
      <c r="N14" s="106"/>
      <c r="O14" s="7"/>
      <c r="P14" s="7"/>
      <c r="Q14" s="128"/>
      <c r="R14" s="128"/>
      <c r="S14" s="116"/>
    </row>
    <row r="15" spans="1:19" x14ac:dyDescent="0.25">
      <c r="A15" s="6"/>
      <c r="B15" s="106"/>
      <c r="C15" s="106"/>
      <c r="D15" s="106"/>
      <c r="E15" s="106"/>
      <c r="F15" s="7"/>
      <c r="G15" s="7"/>
      <c r="H15" s="128"/>
      <c r="I15" s="128"/>
      <c r="J15" s="106"/>
      <c r="K15" s="106"/>
      <c r="L15" s="7"/>
      <c r="M15" s="106"/>
      <c r="N15" s="106"/>
      <c r="O15" s="7"/>
      <c r="P15" s="7"/>
      <c r="Q15" s="128"/>
      <c r="R15" s="128"/>
      <c r="S15" s="116"/>
    </row>
    <row r="16" spans="1:19" x14ac:dyDescent="0.25">
      <c r="A16" s="6"/>
      <c r="B16" s="106"/>
      <c r="C16" s="106"/>
      <c r="D16" s="106"/>
      <c r="E16" s="106"/>
      <c r="F16" s="7"/>
      <c r="G16" s="7"/>
      <c r="H16" s="128"/>
      <c r="I16" s="128"/>
      <c r="J16" s="106"/>
      <c r="K16" s="106"/>
      <c r="L16" s="7"/>
      <c r="M16" s="106"/>
      <c r="N16" s="106"/>
      <c r="O16" s="7"/>
      <c r="P16" s="7"/>
      <c r="Q16" s="128"/>
      <c r="R16" s="128"/>
      <c r="S16" s="116"/>
    </row>
    <row r="17" spans="1:20" x14ac:dyDescent="0.25">
      <c r="A17" s="6"/>
      <c r="B17" s="106"/>
      <c r="C17" s="106"/>
      <c r="D17" s="106"/>
      <c r="E17" s="106"/>
      <c r="F17" s="7"/>
      <c r="G17" s="7"/>
      <c r="H17" s="128"/>
      <c r="I17" s="128"/>
      <c r="J17" s="106"/>
      <c r="K17" s="106"/>
      <c r="L17" s="7"/>
      <c r="M17" s="106"/>
      <c r="N17" s="106"/>
      <c r="O17" s="7"/>
      <c r="P17" s="7"/>
      <c r="Q17" s="128"/>
      <c r="R17" s="128"/>
      <c r="S17" s="116"/>
    </row>
    <row r="18" spans="1:20" x14ac:dyDescent="0.25">
      <c r="A18" s="6"/>
      <c r="B18" s="106"/>
      <c r="C18" s="106"/>
      <c r="D18" s="106"/>
      <c r="E18" s="106"/>
      <c r="F18" s="7"/>
      <c r="G18" s="7"/>
      <c r="H18" s="128"/>
      <c r="I18" s="128"/>
      <c r="J18" s="106"/>
      <c r="K18" s="106"/>
      <c r="L18" s="7"/>
      <c r="M18" s="106"/>
      <c r="N18" s="106"/>
      <c r="O18" s="7"/>
      <c r="P18" s="7"/>
      <c r="Q18" s="128"/>
      <c r="R18" s="128"/>
      <c r="S18" s="116"/>
    </row>
    <row r="19" spans="1:20" x14ac:dyDescent="0.25">
      <c r="A19" s="6"/>
      <c r="B19" s="106"/>
      <c r="C19" s="106"/>
      <c r="D19" s="106"/>
      <c r="E19" s="106"/>
      <c r="F19" s="7"/>
      <c r="G19" s="7"/>
      <c r="H19" s="128"/>
      <c r="I19" s="128"/>
      <c r="J19" s="106"/>
      <c r="K19" s="106"/>
      <c r="L19" s="7"/>
      <c r="M19" s="106"/>
      <c r="N19" s="106"/>
      <c r="O19" s="7"/>
      <c r="P19" s="7"/>
      <c r="Q19" s="128"/>
      <c r="R19" s="128"/>
      <c r="S19" s="116"/>
    </row>
    <row r="20" spans="1:20" x14ac:dyDescent="0.25">
      <c r="A20" s="6"/>
      <c r="B20" s="106"/>
      <c r="C20" s="106"/>
      <c r="D20" s="106"/>
      <c r="E20" s="106"/>
      <c r="F20" s="7"/>
      <c r="G20" s="7"/>
      <c r="H20" s="128"/>
      <c r="I20" s="128"/>
      <c r="J20" s="106"/>
      <c r="K20" s="106"/>
      <c r="L20" s="7"/>
      <c r="M20" s="106"/>
      <c r="N20" s="106"/>
      <c r="O20" s="7"/>
      <c r="P20" s="7"/>
      <c r="Q20" s="128"/>
      <c r="R20" s="128"/>
      <c r="S20" s="116"/>
    </row>
    <row r="21" spans="1:20" x14ac:dyDescent="0.25">
      <c r="A21" s="6"/>
      <c r="B21" s="106"/>
      <c r="C21" s="106"/>
      <c r="D21" s="106"/>
      <c r="E21" s="106"/>
      <c r="F21" s="7"/>
      <c r="G21" s="7"/>
      <c r="H21" s="128"/>
      <c r="I21" s="128"/>
      <c r="J21" s="106"/>
      <c r="K21" s="106"/>
      <c r="L21" s="7"/>
      <c r="M21" s="106"/>
      <c r="N21" s="106"/>
      <c r="O21" s="7"/>
      <c r="P21" s="7"/>
      <c r="Q21" s="128"/>
      <c r="R21" s="128"/>
      <c r="S21" s="116"/>
    </row>
    <row r="22" spans="1:20" x14ac:dyDescent="0.25">
      <c r="A22" s="6"/>
      <c r="B22" s="106"/>
      <c r="C22" s="106"/>
      <c r="D22" s="106"/>
      <c r="E22" s="106"/>
      <c r="F22" s="7"/>
      <c r="G22" s="7"/>
      <c r="H22" s="128"/>
      <c r="I22" s="128"/>
      <c r="J22" s="106"/>
      <c r="K22" s="106"/>
      <c r="L22" s="7"/>
      <c r="M22" s="106"/>
      <c r="N22" s="106"/>
      <c r="O22" s="7"/>
      <c r="P22" s="7"/>
      <c r="Q22" s="128"/>
      <c r="R22" s="128"/>
      <c r="S22" s="116"/>
    </row>
    <row r="23" spans="1:20" x14ac:dyDescent="0.25">
      <c r="A23" s="6"/>
      <c r="B23" s="106"/>
      <c r="C23" s="106"/>
      <c r="D23" s="106"/>
      <c r="E23" s="106"/>
      <c r="F23" s="7"/>
      <c r="G23" s="7"/>
      <c r="H23" s="128"/>
      <c r="I23" s="128"/>
      <c r="J23" s="106"/>
      <c r="K23" s="106"/>
      <c r="L23" s="7"/>
      <c r="M23" s="106"/>
      <c r="N23" s="106"/>
      <c r="O23" s="7"/>
      <c r="P23" s="7"/>
      <c r="Q23" s="128"/>
      <c r="R23" s="128"/>
      <c r="S23" s="116"/>
    </row>
    <row r="24" spans="1:20" x14ac:dyDescent="0.25">
      <c r="A24" s="6"/>
      <c r="B24" s="106"/>
      <c r="C24" s="106"/>
      <c r="D24" s="106"/>
      <c r="E24" s="106"/>
      <c r="F24" s="7"/>
      <c r="G24" s="7"/>
      <c r="H24" s="128"/>
      <c r="I24" s="128"/>
      <c r="J24" s="106"/>
      <c r="K24" s="106"/>
      <c r="L24" s="7"/>
      <c r="M24" s="106"/>
      <c r="N24" s="106"/>
      <c r="O24" s="7"/>
      <c r="P24" s="7"/>
      <c r="Q24" s="128"/>
      <c r="R24" s="128"/>
      <c r="S24" s="116"/>
    </row>
    <row r="25" spans="1:20" ht="16.5" thickBot="1" x14ac:dyDescent="0.3">
      <c r="A25" s="92"/>
      <c r="B25" s="117"/>
      <c r="C25" s="117"/>
      <c r="D25" s="117"/>
      <c r="E25" s="117"/>
      <c r="F25" s="9"/>
      <c r="G25" s="9"/>
      <c r="H25" s="129"/>
      <c r="I25" s="129"/>
      <c r="J25" s="117"/>
      <c r="K25" s="117"/>
      <c r="L25" s="9"/>
      <c r="M25" s="117"/>
      <c r="N25" s="117"/>
      <c r="O25" s="9"/>
      <c r="P25" s="9"/>
      <c r="Q25" s="129"/>
      <c r="R25" s="129"/>
      <c r="S25" s="118"/>
    </row>
    <row r="26" spans="1:20" ht="17.25" thickBot="1" x14ac:dyDescent="0.3">
      <c r="A26" s="419" t="s">
        <v>403</v>
      </c>
      <c r="B26" s="420"/>
      <c r="C26" s="420"/>
      <c r="D26" s="420"/>
      <c r="E26" s="420"/>
      <c r="F26" s="420"/>
      <c r="G26" s="420"/>
      <c r="H26" s="420"/>
      <c r="I26" s="111">
        <f>SUM(I4:I25)</f>
        <v>0</v>
      </c>
      <c r="J26" s="112"/>
      <c r="K26" s="112"/>
      <c r="L26" s="112"/>
      <c r="M26" s="112"/>
      <c r="N26" s="112"/>
      <c r="O26" s="112"/>
      <c r="P26" s="112"/>
      <c r="Q26" s="111">
        <f>SUM(Q4:Q25)</f>
        <v>0</v>
      </c>
      <c r="R26" s="111">
        <f>SUM(R4:R25)</f>
        <v>0</v>
      </c>
      <c r="S26" s="114"/>
    </row>
    <row r="27" spans="1:20" ht="15.6" customHeight="1" x14ac:dyDescent="0.25"/>
    <row r="28" spans="1:20" s="173" customFormat="1" ht="38.1" customHeight="1" x14ac:dyDescent="0.25">
      <c r="A28" s="171" t="s">
        <v>295</v>
      </c>
      <c r="B28" s="327" t="s">
        <v>430</v>
      </c>
      <c r="C28" s="418"/>
      <c r="D28" s="418"/>
      <c r="E28" s="418"/>
      <c r="F28" s="418"/>
      <c r="G28" s="418"/>
      <c r="H28" s="418"/>
      <c r="I28" s="418"/>
      <c r="J28" s="418"/>
      <c r="K28" s="418"/>
      <c r="L28" s="418"/>
      <c r="M28" s="418"/>
      <c r="N28" s="418"/>
      <c r="O28" s="418"/>
      <c r="P28" s="418"/>
      <c r="Q28" s="418"/>
      <c r="R28" s="418"/>
      <c r="S28" s="418"/>
    </row>
    <row r="29" spans="1:20" s="172" customFormat="1" ht="21.95" customHeight="1" x14ac:dyDescent="0.25">
      <c r="A29" s="171" t="s">
        <v>135</v>
      </c>
      <c r="B29" s="280" t="s">
        <v>410</v>
      </c>
      <c r="C29" s="234"/>
      <c r="D29" s="234"/>
      <c r="E29" s="234"/>
      <c r="F29" s="234"/>
      <c r="G29" s="234"/>
      <c r="H29" s="234"/>
      <c r="I29" s="234"/>
      <c r="J29" s="234"/>
      <c r="K29" s="234"/>
      <c r="L29" s="234"/>
      <c r="M29" s="234"/>
      <c r="N29" s="234"/>
      <c r="O29" s="234"/>
      <c r="P29" s="234"/>
      <c r="Q29" s="234"/>
      <c r="R29" s="234"/>
      <c r="S29" s="234"/>
      <c r="T29" s="179"/>
    </row>
    <row r="30" spans="1:20" s="173" customFormat="1" ht="21.95" customHeight="1" x14ac:dyDescent="0.25">
      <c r="A30" s="171" t="s">
        <v>211</v>
      </c>
      <c r="B30" s="327" t="s">
        <v>404</v>
      </c>
      <c r="C30" s="234"/>
      <c r="D30" s="234"/>
      <c r="E30" s="234"/>
      <c r="F30" s="234"/>
      <c r="G30" s="234"/>
      <c r="H30" s="234"/>
      <c r="I30" s="234"/>
      <c r="J30" s="234"/>
      <c r="K30" s="234"/>
      <c r="L30" s="234"/>
      <c r="M30" s="234"/>
      <c r="N30" s="234"/>
      <c r="O30" s="234"/>
      <c r="P30" s="234"/>
      <c r="Q30" s="234"/>
      <c r="R30" s="234"/>
      <c r="S30" s="234"/>
    </row>
  </sheetData>
  <mergeCells count="23">
    <mergeCell ref="L1:L3"/>
    <mergeCell ref="M1:M3"/>
    <mergeCell ref="A1:A3"/>
    <mergeCell ref="B1:B3"/>
    <mergeCell ref="C1:C3"/>
    <mergeCell ref="F1:F3"/>
    <mergeCell ref="G1:G3"/>
    <mergeCell ref="N1:N3"/>
    <mergeCell ref="B29:S29"/>
    <mergeCell ref="B30:S30"/>
    <mergeCell ref="D1:D3"/>
    <mergeCell ref="E1:E3"/>
    <mergeCell ref="B28:S28"/>
    <mergeCell ref="O1:O3"/>
    <mergeCell ref="Q1:R1"/>
    <mergeCell ref="S1:S3"/>
    <mergeCell ref="Q2:Q3"/>
    <mergeCell ref="R2:R3"/>
    <mergeCell ref="A26:H26"/>
    <mergeCell ref="H1:H3"/>
    <mergeCell ref="I1:I3"/>
    <mergeCell ref="J1:J3"/>
    <mergeCell ref="K1:K3"/>
  </mergeCells>
  <phoneticPr fontId="3" type="noConversion"/>
  <dataValidations count="1">
    <dataValidation type="list" allowBlank="1" showInputMessage="1" showErrorMessage="1" prompt="如有上述情形，請選取" sqref="P4:P25">
      <formula1>$P$1:$P$2</formula1>
    </dataValidation>
  </dataValidations>
  <printOptions horizontalCentered="1"/>
  <pageMargins left="0.35433070866141736" right="0.35433070866141736" top="0.98425196850393704" bottom="0.98425196850393704" header="0.51181102362204722" footer="0.51181102362204722"/>
  <pageSetup paperSize="9" scale="76" orientation="landscape" r:id="rId1"/>
  <headerFooter alignWithMargins="0">
    <oddHeader>&amp;L&amp;14附件六之(六)&amp;C&amp;"Arial,標準"&amp;14 &amp;U106&amp;"新細明體,標準"年度&amp;U　授權使用年限在&amp;"Arial,標準"2&amp;"新細明體,標準"年以下之電子資料庫&amp;"Arial,標準"/&amp;"新細明體,標準"軟體分項執行表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zoomScale="85" zoomScaleNormal="85" workbookViewId="0">
      <selection activeCell="I20" sqref="I20"/>
    </sheetView>
  </sheetViews>
  <sheetFormatPr defaultColWidth="9" defaultRowHeight="20.100000000000001" customHeight="1" x14ac:dyDescent="0.25"/>
  <cols>
    <col min="1" max="1" width="13" style="157" bestFit="1" customWidth="1"/>
    <col min="2" max="2" width="113.25" style="157" customWidth="1"/>
    <col min="3" max="16384" width="9" style="157"/>
  </cols>
  <sheetData>
    <row r="1" spans="1:3" ht="18.600000000000001" customHeight="1" x14ac:dyDescent="0.25">
      <c r="A1" s="274" t="s">
        <v>201</v>
      </c>
      <c r="B1" s="274"/>
      <c r="C1" s="156" t="s">
        <v>202</v>
      </c>
    </row>
    <row r="2" spans="1:3" ht="18.600000000000001" customHeight="1" x14ac:dyDescent="0.25">
      <c r="A2" s="158" t="s">
        <v>151</v>
      </c>
      <c r="B2" s="159" t="s">
        <v>152</v>
      </c>
      <c r="C2" s="158"/>
    </row>
    <row r="3" spans="1:3" ht="18.600000000000001" customHeight="1" x14ac:dyDescent="0.25">
      <c r="A3" s="158" t="s">
        <v>153</v>
      </c>
      <c r="B3" s="158" t="s">
        <v>154</v>
      </c>
      <c r="C3" s="158"/>
    </row>
    <row r="4" spans="1:3" ht="18.600000000000001" customHeight="1" x14ac:dyDescent="0.25">
      <c r="A4" s="158" t="s">
        <v>155</v>
      </c>
      <c r="B4" s="158" t="s">
        <v>156</v>
      </c>
      <c r="C4" s="158"/>
    </row>
    <row r="5" spans="1:3" ht="18.600000000000001" customHeight="1" x14ac:dyDescent="0.25">
      <c r="A5" s="158" t="s">
        <v>157</v>
      </c>
      <c r="B5" s="158" t="s">
        <v>158</v>
      </c>
      <c r="C5" s="158"/>
    </row>
    <row r="6" spans="1:3" ht="18.600000000000001" customHeight="1" x14ac:dyDescent="0.25">
      <c r="A6" s="158" t="s">
        <v>159</v>
      </c>
      <c r="B6" s="169" t="s">
        <v>204</v>
      </c>
      <c r="C6" s="158"/>
    </row>
    <row r="7" spans="1:3" ht="18.600000000000001" customHeight="1" x14ac:dyDescent="0.25">
      <c r="A7" s="158" t="s">
        <v>160</v>
      </c>
      <c r="B7" s="159" t="s">
        <v>161</v>
      </c>
      <c r="C7" s="158"/>
    </row>
    <row r="8" spans="1:3" ht="18.600000000000001" customHeight="1" x14ac:dyDescent="0.25">
      <c r="A8" s="275" t="s">
        <v>162</v>
      </c>
      <c r="B8" s="160" t="s">
        <v>163</v>
      </c>
      <c r="C8" s="160"/>
    </row>
    <row r="9" spans="1:3" ht="18.600000000000001" customHeight="1" x14ac:dyDescent="0.25">
      <c r="A9" s="276"/>
      <c r="B9" s="161" t="s">
        <v>114</v>
      </c>
      <c r="C9" s="161"/>
    </row>
    <row r="10" spans="1:3" ht="18.600000000000001" customHeight="1" x14ac:dyDescent="0.25">
      <c r="A10" s="276"/>
      <c r="B10" s="161" t="s">
        <v>116</v>
      </c>
      <c r="C10" s="161"/>
    </row>
    <row r="11" spans="1:3" ht="18.600000000000001" customHeight="1" x14ac:dyDescent="0.25">
      <c r="A11" s="276"/>
      <c r="B11" s="170" t="s">
        <v>415</v>
      </c>
      <c r="C11" s="161"/>
    </row>
    <row r="12" spans="1:3" ht="18.600000000000001" customHeight="1" x14ac:dyDescent="0.25">
      <c r="A12" s="276"/>
      <c r="B12" s="161" t="s">
        <v>117</v>
      </c>
      <c r="C12" s="161"/>
    </row>
    <row r="13" spans="1:3" ht="18.600000000000001" customHeight="1" x14ac:dyDescent="0.25">
      <c r="A13" s="276"/>
      <c r="B13" s="161" t="s">
        <v>164</v>
      </c>
      <c r="C13" s="161"/>
    </row>
    <row r="14" spans="1:3" ht="18.600000000000001" customHeight="1" x14ac:dyDescent="0.25">
      <c r="A14" s="276"/>
      <c r="B14" s="161" t="s">
        <v>118</v>
      </c>
      <c r="C14" s="161"/>
    </row>
    <row r="15" spans="1:3" ht="18.600000000000001" customHeight="1" x14ac:dyDescent="0.25">
      <c r="A15" s="276"/>
      <c r="B15" s="170" t="s">
        <v>416</v>
      </c>
      <c r="C15" s="161"/>
    </row>
    <row r="16" spans="1:3" ht="18.600000000000001" customHeight="1" x14ac:dyDescent="0.25">
      <c r="A16" s="277"/>
      <c r="B16" s="168" t="s">
        <v>417</v>
      </c>
      <c r="C16" s="162"/>
    </row>
    <row r="17" spans="1:3" ht="18.600000000000001" customHeight="1" x14ac:dyDescent="0.25">
      <c r="A17" s="275" t="s">
        <v>165</v>
      </c>
      <c r="B17" s="160" t="s">
        <v>166</v>
      </c>
      <c r="C17" s="160"/>
    </row>
    <row r="18" spans="1:3" ht="18.600000000000001" customHeight="1" x14ac:dyDescent="0.25">
      <c r="A18" s="276"/>
      <c r="B18" s="161" t="s">
        <v>203</v>
      </c>
      <c r="C18" s="161"/>
    </row>
    <row r="19" spans="1:3" ht="18.600000000000001" customHeight="1" x14ac:dyDescent="0.25">
      <c r="A19" s="276"/>
      <c r="B19" s="170" t="s">
        <v>199</v>
      </c>
      <c r="C19" s="161"/>
    </row>
    <row r="20" spans="1:3" ht="18.600000000000001" customHeight="1" x14ac:dyDescent="0.25">
      <c r="A20" s="277"/>
      <c r="B20" s="168" t="s">
        <v>200</v>
      </c>
      <c r="C20" s="162"/>
    </row>
    <row r="21" spans="1:3" ht="18.600000000000001" customHeight="1" x14ac:dyDescent="0.25">
      <c r="A21" s="275" t="s">
        <v>167</v>
      </c>
      <c r="B21" s="160" t="s">
        <v>168</v>
      </c>
      <c r="C21" s="160"/>
    </row>
    <row r="22" spans="1:3" ht="18.600000000000001" customHeight="1" x14ac:dyDescent="0.25">
      <c r="A22" s="276"/>
      <c r="B22" s="170" t="s">
        <v>205</v>
      </c>
      <c r="C22" s="161"/>
    </row>
    <row r="23" spans="1:3" ht="18.600000000000001" customHeight="1" x14ac:dyDescent="0.25">
      <c r="A23" s="276"/>
      <c r="B23" s="170" t="s">
        <v>206</v>
      </c>
      <c r="C23" s="161"/>
    </row>
    <row r="24" spans="1:3" ht="18.600000000000001" customHeight="1" x14ac:dyDescent="0.25">
      <c r="A24" s="277"/>
      <c r="B24" s="168" t="s">
        <v>207</v>
      </c>
      <c r="C24" s="162"/>
    </row>
    <row r="25" spans="1:3" ht="18.600000000000001" customHeight="1" x14ac:dyDescent="0.25">
      <c r="A25" s="158" t="s">
        <v>169</v>
      </c>
      <c r="B25" s="158" t="s">
        <v>170</v>
      </c>
      <c r="C25" s="158"/>
    </row>
    <row r="26" spans="1:3" ht="18.600000000000001" customHeight="1" x14ac:dyDescent="0.25">
      <c r="A26" s="158" t="s">
        <v>171</v>
      </c>
      <c r="B26" s="158" t="s">
        <v>172</v>
      </c>
      <c r="C26" s="158"/>
    </row>
    <row r="27" spans="1:3" ht="18.600000000000001" customHeight="1" x14ac:dyDescent="0.25">
      <c r="A27" s="158" t="s">
        <v>173</v>
      </c>
      <c r="B27" s="158" t="s">
        <v>209</v>
      </c>
      <c r="C27" s="158"/>
    </row>
  </sheetData>
  <mergeCells count="4">
    <mergeCell ref="A1:B1"/>
    <mergeCell ref="A8:A16"/>
    <mergeCell ref="A21:A24"/>
    <mergeCell ref="A17:A20"/>
  </mergeCells>
  <phoneticPr fontId="3" type="noConversion"/>
  <printOptions horizontalCentered="1"/>
  <pageMargins left="0.51181102362204722" right="0.51181102362204722" top="1.1023622047244095" bottom="0.47244094488188981" header="0.35433070866141736" footer="0.31496062992125984"/>
  <pageSetup paperSize="9" orientation="landscape" verticalDpi="300" r:id="rId1"/>
  <headerFooter>
    <oddHeader>&amp;C&amp;"Calibri,粗體"&amp;16 106&amp;"標楷體,粗體"年度私立技專校院整體發展獎勵補助經費執行清冊
【目錄】</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184"/>
  <sheetViews>
    <sheetView zoomScale="75" zoomScaleNormal="75" workbookViewId="0">
      <pane xSplit="2" ySplit="3" topLeftCell="C28" activePane="bottomRight" state="frozen"/>
      <selection activeCell="I20" sqref="I20"/>
      <selection pane="topRight" activeCell="I20" sqref="I20"/>
      <selection pane="bottomLeft" activeCell="I20" sqref="I20"/>
      <selection pane="bottomRight" activeCell="I7" sqref="I7"/>
    </sheetView>
  </sheetViews>
  <sheetFormatPr defaultColWidth="9" defaultRowHeight="15.75" x14ac:dyDescent="0.25"/>
  <cols>
    <col min="1" max="1" width="6.75" style="1" customWidth="1"/>
    <col min="2" max="3" width="9.625" style="1" customWidth="1"/>
    <col min="4" max="5" width="5.125" style="1" customWidth="1"/>
    <col min="6" max="6" width="16.625" style="1" customWidth="1"/>
    <col min="7" max="7" width="5.125" style="1" customWidth="1"/>
    <col min="8" max="8" width="4.625" style="1" customWidth="1"/>
    <col min="9" max="9" width="10.75" style="1" customWidth="1"/>
    <col min="10" max="10" width="11.5" style="1" customWidth="1"/>
    <col min="11" max="11" width="10.625" style="1" customWidth="1"/>
    <col min="12" max="13" width="8.75" style="1" customWidth="1"/>
    <col min="14" max="14" width="11" style="1" customWidth="1"/>
    <col min="15" max="15" width="10.625" style="1" customWidth="1"/>
    <col min="16" max="17" width="11" style="1" customWidth="1"/>
    <col min="18" max="18" width="11.625" style="1" customWidth="1"/>
    <col min="19" max="19" width="10.625" style="1" customWidth="1"/>
    <col min="20" max="20" width="8.125" style="1" customWidth="1"/>
    <col min="21" max="16384" width="9" style="1"/>
  </cols>
  <sheetData>
    <row r="1" spans="1:20" s="8" customFormat="1" ht="17.100000000000001" customHeight="1" x14ac:dyDescent="0.25">
      <c r="A1" s="295" t="s">
        <v>0</v>
      </c>
      <c r="B1" s="293" t="s">
        <v>1</v>
      </c>
      <c r="C1" s="293" t="s">
        <v>2</v>
      </c>
      <c r="D1" s="297" t="s">
        <v>339</v>
      </c>
      <c r="E1" s="297" t="s">
        <v>340</v>
      </c>
      <c r="F1" s="298" t="s">
        <v>210</v>
      </c>
      <c r="G1" s="293" t="s">
        <v>3</v>
      </c>
      <c r="H1" s="293" t="s">
        <v>4</v>
      </c>
      <c r="I1" s="293" t="s">
        <v>5</v>
      </c>
      <c r="J1" s="293" t="s">
        <v>6</v>
      </c>
      <c r="K1" s="293" t="s">
        <v>13</v>
      </c>
      <c r="L1" s="293" t="s">
        <v>7</v>
      </c>
      <c r="M1" s="293" t="s">
        <v>8</v>
      </c>
      <c r="N1" s="289" t="s">
        <v>111</v>
      </c>
      <c r="O1" s="289" t="s">
        <v>341</v>
      </c>
      <c r="P1" s="289" t="s">
        <v>342</v>
      </c>
      <c r="Q1" s="10" t="s">
        <v>25</v>
      </c>
      <c r="R1" s="289" t="s">
        <v>9</v>
      </c>
      <c r="S1" s="289"/>
      <c r="T1" s="291" t="s">
        <v>10</v>
      </c>
    </row>
    <row r="2" spans="1:20" s="8" customFormat="1" ht="16.5" x14ac:dyDescent="0.25">
      <c r="A2" s="296"/>
      <c r="B2" s="294"/>
      <c r="C2" s="294"/>
      <c r="D2" s="294"/>
      <c r="E2" s="294"/>
      <c r="F2" s="294"/>
      <c r="G2" s="294"/>
      <c r="H2" s="294"/>
      <c r="I2" s="294"/>
      <c r="J2" s="294"/>
      <c r="K2" s="294"/>
      <c r="L2" s="294"/>
      <c r="M2" s="294"/>
      <c r="N2" s="290"/>
      <c r="O2" s="294"/>
      <c r="P2" s="294"/>
      <c r="Q2" s="11" t="s">
        <v>22</v>
      </c>
      <c r="R2" s="290" t="s">
        <v>11</v>
      </c>
      <c r="S2" s="290" t="s">
        <v>14</v>
      </c>
      <c r="T2" s="292"/>
    </row>
    <row r="3" spans="1:20" s="8" customFormat="1" ht="16.5" x14ac:dyDescent="0.25">
      <c r="A3" s="296"/>
      <c r="B3" s="294"/>
      <c r="C3" s="294"/>
      <c r="D3" s="294"/>
      <c r="E3" s="294"/>
      <c r="F3" s="294"/>
      <c r="G3" s="294"/>
      <c r="H3" s="294"/>
      <c r="I3" s="294"/>
      <c r="J3" s="294"/>
      <c r="K3" s="294"/>
      <c r="L3" s="294"/>
      <c r="M3" s="294"/>
      <c r="N3" s="290"/>
      <c r="O3" s="294"/>
      <c r="P3" s="294"/>
      <c r="Q3" s="3" t="s">
        <v>24</v>
      </c>
      <c r="R3" s="290"/>
      <c r="S3" s="290"/>
      <c r="T3" s="292"/>
    </row>
    <row r="4" spans="1:20" ht="71.25" customHeight="1" x14ac:dyDescent="0.25">
      <c r="A4" s="190" t="s">
        <v>431</v>
      </c>
      <c r="B4" s="193" t="s">
        <v>447</v>
      </c>
      <c r="C4" s="193" t="s">
        <v>1561</v>
      </c>
      <c r="D4" s="209" t="s">
        <v>1562</v>
      </c>
      <c r="E4" s="193" t="s">
        <v>1563</v>
      </c>
      <c r="F4" s="193" t="s">
        <v>1567</v>
      </c>
      <c r="G4" s="198">
        <v>5</v>
      </c>
      <c r="H4" s="198" t="s">
        <v>1554</v>
      </c>
      <c r="I4" s="199">
        <v>11948</v>
      </c>
      <c r="J4" s="199">
        <v>59740</v>
      </c>
      <c r="K4" s="193" t="s">
        <v>1568</v>
      </c>
      <c r="L4" s="193" t="s">
        <v>1569</v>
      </c>
      <c r="M4" s="198">
        <v>7</v>
      </c>
      <c r="N4" s="193" t="s">
        <v>1566</v>
      </c>
      <c r="O4" s="198" t="s">
        <v>1565</v>
      </c>
      <c r="P4" s="198" t="s">
        <v>1564</v>
      </c>
      <c r="Q4" s="198"/>
      <c r="R4" s="199">
        <v>59740</v>
      </c>
      <c r="S4" s="199"/>
      <c r="T4" s="208"/>
    </row>
    <row r="5" spans="1:20" ht="103.5" customHeight="1" x14ac:dyDescent="0.25">
      <c r="A5" s="190" t="s">
        <v>434</v>
      </c>
      <c r="B5" s="193" t="s">
        <v>1509</v>
      </c>
      <c r="C5" s="193" t="s">
        <v>1507</v>
      </c>
      <c r="D5" s="209" t="s">
        <v>1511</v>
      </c>
      <c r="E5" s="209" t="s">
        <v>1512</v>
      </c>
      <c r="F5" s="209" t="s">
        <v>1513</v>
      </c>
      <c r="G5" s="198">
        <v>1</v>
      </c>
      <c r="H5" s="198" t="s">
        <v>1508</v>
      </c>
      <c r="I5" s="199">
        <v>258000</v>
      </c>
      <c r="J5" s="199">
        <v>258000</v>
      </c>
      <c r="K5" s="209" t="s">
        <v>1514</v>
      </c>
      <c r="L5" s="209" t="s">
        <v>1515</v>
      </c>
      <c r="M5" s="198">
        <v>4</v>
      </c>
      <c r="N5" s="193" t="s">
        <v>1248</v>
      </c>
      <c r="O5" s="198" t="s">
        <v>1510</v>
      </c>
      <c r="P5" s="198" t="s">
        <v>1446</v>
      </c>
      <c r="Q5" s="198"/>
      <c r="R5" s="199">
        <v>258000</v>
      </c>
      <c r="S5" s="199"/>
      <c r="T5" s="194" t="s">
        <v>592</v>
      </c>
    </row>
    <row r="6" spans="1:20" ht="28.5" x14ac:dyDescent="0.25">
      <c r="A6" s="190" t="s">
        <v>433</v>
      </c>
      <c r="B6" s="193" t="s">
        <v>448</v>
      </c>
      <c r="C6" s="193"/>
      <c r="D6" s="106"/>
      <c r="E6" s="106"/>
      <c r="F6" s="106"/>
      <c r="G6" s="226"/>
      <c r="H6" s="226"/>
      <c r="I6" s="128"/>
      <c r="J6" s="128"/>
      <c r="K6" s="106"/>
      <c r="L6" s="106"/>
      <c r="M6" s="226"/>
      <c r="N6" s="106"/>
      <c r="O6" s="226"/>
      <c r="P6" s="226"/>
      <c r="Q6" s="226"/>
      <c r="R6" s="128"/>
      <c r="S6" s="128"/>
      <c r="T6" s="194" t="s">
        <v>592</v>
      </c>
    </row>
    <row r="7" spans="1:20" ht="409.6" customHeight="1" x14ac:dyDescent="0.25">
      <c r="A7" s="190" t="s">
        <v>1455</v>
      </c>
      <c r="B7" s="193" t="s">
        <v>448</v>
      </c>
      <c r="C7" s="193" t="s">
        <v>1452</v>
      </c>
      <c r="D7" s="193" t="s">
        <v>1461</v>
      </c>
      <c r="E7" s="193" t="s">
        <v>1461</v>
      </c>
      <c r="F7" s="285" t="s">
        <v>1462</v>
      </c>
      <c r="G7" s="198">
        <v>16</v>
      </c>
      <c r="H7" s="198" t="s">
        <v>1460</v>
      </c>
      <c r="I7" s="199">
        <v>36111</v>
      </c>
      <c r="J7" s="199">
        <v>577776</v>
      </c>
      <c r="K7" s="193" t="s">
        <v>1463</v>
      </c>
      <c r="L7" s="193" t="s">
        <v>1464</v>
      </c>
      <c r="M7" s="198">
        <v>5</v>
      </c>
      <c r="N7" s="193" t="s">
        <v>1458</v>
      </c>
      <c r="O7" s="198" t="s">
        <v>1445</v>
      </c>
      <c r="P7" s="198" t="s">
        <v>1459</v>
      </c>
      <c r="Q7" s="198"/>
      <c r="R7" s="199">
        <v>577776</v>
      </c>
      <c r="S7" s="199"/>
      <c r="T7" s="208" t="s">
        <v>1456</v>
      </c>
    </row>
    <row r="8" spans="1:20" ht="409.6" customHeight="1" x14ac:dyDescent="0.25">
      <c r="A8" s="421" t="s">
        <v>1453</v>
      </c>
      <c r="B8" s="287" t="s">
        <v>448</v>
      </c>
      <c r="C8" s="287" t="s">
        <v>1454</v>
      </c>
      <c r="D8" s="287" t="s">
        <v>1461</v>
      </c>
      <c r="E8" s="287" t="s">
        <v>1461</v>
      </c>
      <c r="F8" s="430"/>
      <c r="G8" s="424">
        <v>2</v>
      </c>
      <c r="H8" s="424" t="s">
        <v>1460</v>
      </c>
      <c r="I8" s="426">
        <v>36112</v>
      </c>
      <c r="J8" s="426">
        <v>72224</v>
      </c>
      <c r="K8" s="287" t="s">
        <v>1463</v>
      </c>
      <c r="L8" s="287" t="s">
        <v>1464</v>
      </c>
      <c r="M8" s="424">
        <v>5</v>
      </c>
      <c r="N8" s="287" t="s">
        <v>1457</v>
      </c>
      <c r="O8" s="424" t="s">
        <v>1445</v>
      </c>
      <c r="P8" s="424" t="s">
        <v>1459</v>
      </c>
      <c r="Q8" s="424"/>
      <c r="R8" s="426">
        <v>72224</v>
      </c>
      <c r="S8" s="426"/>
      <c r="T8" s="428" t="s">
        <v>1456</v>
      </c>
    </row>
    <row r="9" spans="1:20" ht="63" customHeight="1" x14ac:dyDescent="0.25">
      <c r="A9" s="422"/>
      <c r="B9" s="288"/>
      <c r="C9" s="288"/>
      <c r="D9" s="288"/>
      <c r="E9" s="288"/>
      <c r="F9" s="286"/>
      <c r="G9" s="425"/>
      <c r="H9" s="425"/>
      <c r="I9" s="427"/>
      <c r="J9" s="427"/>
      <c r="K9" s="288"/>
      <c r="L9" s="288"/>
      <c r="M9" s="425"/>
      <c r="N9" s="288"/>
      <c r="O9" s="425"/>
      <c r="P9" s="425"/>
      <c r="Q9" s="425"/>
      <c r="R9" s="427"/>
      <c r="S9" s="427"/>
      <c r="T9" s="429"/>
    </row>
    <row r="10" spans="1:20" ht="210" customHeight="1" x14ac:dyDescent="0.25">
      <c r="A10" s="190" t="s">
        <v>437</v>
      </c>
      <c r="B10" s="193" t="s">
        <v>449</v>
      </c>
      <c r="C10" s="193" t="s">
        <v>1590</v>
      </c>
      <c r="D10" s="193" t="s">
        <v>1591</v>
      </c>
      <c r="E10" s="193" t="s">
        <v>1592</v>
      </c>
      <c r="F10" s="209" t="s">
        <v>1596</v>
      </c>
      <c r="G10" s="198">
        <v>1</v>
      </c>
      <c r="H10" s="198" t="s">
        <v>1554</v>
      </c>
      <c r="I10" s="199">
        <v>10562</v>
      </c>
      <c r="J10" s="199">
        <v>10562</v>
      </c>
      <c r="K10" s="209" t="s">
        <v>1597</v>
      </c>
      <c r="L10" s="209" t="s">
        <v>1598</v>
      </c>
      <c r="M10" s="198">
        <v>5</v>
      </c>
      <c r="N10" s="193" t="s">
        <v>1593</v>
      </c>
      <c r="O10" s="198" t="s">
        <v>1594</v>
      </c>
      <c r="P10" s="198" t="s">
        <v>1595</v>
      </c>
      <c r="Q10" s="198"/>
      <c r="R10" s="199"/>
      <c r="S10" s="199">
        <v>10562</v>
      </c>
      <c r="T10" s="208"/>
    </row>
    <row r="11" spans="1:20" ht="42" customHeight="1" x14ac:dyDescent="0.25">
      <c r="A11" s="190" t="s">
        <v>436</v>
      </c>
      <c r="B11" s="193" t="s">
        <v>450</v>
      </c>
      <c r="C11" s="193"/>
      <c r="D11" s="106"/>
      <c r="E11" s="106"/>
      <c r="F11" s="106"/>
      <c r="G11" s="226"/>
      <c r="H11" s="226"/>
      <c r="I11" s="128"/>
      <c r="J11" s="128"/>
      <c r="K11" s="106"/>
      <c r="L11" s="106"/>
      <c r="M11" s="226"/>
      <c r="N11" s="106"/>
      <c r="O11" s="226"/>
      <c r="P11" s="226"/>
      <c r="Q11" s="226"/>
      <c r="R11" s="128"/>
      <c r="S11" s="128"/>
      <c r="T11" s="108"/>
    </row>
    <row r="12" spans="1:20" ht="102" customHeight="1" x14ac:dyDescent="0.25">
      <c r="A12" s="190" t="s">
        <v>1527</v>
      </c>
      <c r="B12" s="193" t="s">
        <v>450</v>
      </c>
      <c r="C12" s="193" t="s">
        <v>1525</v>
      </c>
      <c r="D12" s="209" t="s">
        <v>1529</v>
      </c>
      <c r="E12" s="193" t="s">
        <v>1530</v>
      </c>
      <c r="F12" s="278" t="s">
        <v>1531</v>
      </c>
      <c r="G12" s="198">
        <v>6</v>
      </c>
      <c r="H12" s="198" t="s">
        <v>1352</v>
      </c>
      <c r="I12" s="199">
        <v>13857</v>
      </c>
      <c r="J12" s="199">
        <v>83142</v>
      </c>
      <c r="K12" s="193" t="s">
        <v>1535</v>
      </c>
      <c r="L12" s="193" t="s">
        <v>1536</v>
      </c>
      <c r="M12" s="198">
        <v>4</v>
      </c>
      <c r="N12" s="193" t="s">
        <v>1534</v>
      </c>
      <c r="O12" s="198" t="s">
        <v>1532</v>
      </c>
      <c r="P12" s="198" t="s">
        <v>1533</v>
      </c>
      <c r="Q12" s="198"/>
      <c r="R12" s="199">
        <v>83142</v>
      </c>
      <c r="S12" s="199"/>
      <c r="T12" s="208"/>
    </row>
    <row r="13" spans="1:20" ht="104.25" customHeight="1" x14ac:dyDescent="0.25">
      <c r="A13" s="190" t="s">
        <v>1528</v>
      </c>
      <c r="B13" s="193" t="s">
        <v>450</v>
      </c>
      <c r="C13" s="193" t="s">
        <v>1526</v>
      </c>
      <c r="D13" s="209" t="s">
        <v>1529</v>
      </c>
      <c r="E13" s="193" t="s">
        <v>1530</v>
      </c>
      <c r="F13" s="279"/>
      <c r="G13" s="198">
        <v>1</v>
      </c>
      <c r="H13" s="198" t="s">
        <v>1352</v>
      </c>
      <c r="I13" s="199">
        <v>13858</v>
      </c>
      <c r="J13" s="199">
        <v>13858</v>
      </c>
      <c r="K13" s="193" t="s">
        <v>1535</v>
      </c>
      <c r="L13" s="193" t="s">
        <v>1536</v>
      </c>
      <c r="M13" s="198">
        <v>4</v>
      </c>
      <c r="N13" s="193" t="s">
        <v>1534</v>
      </c>
      <c r="O13" s="198" t="s">
        <v>1532</v>
      </c>
      <c r="P13" s="198" t="s">
        <v>1533</v>
      </c>
      <c r="Q13" s="198"/>
      <c r="R13" s="199">
        <v>13858</v>
      </c>
      <c r="S13" s="199"/>
      <c r="T13" s="208"/>
    </row>
    <row r="14" spans="1:20" ht="82.5" customHeight="1" x14ac:dyDescent="0.25">
      <c r="A14" s="190" t="s">
        <v>438</v>
      </c>
      <c r="B14" s="193" t="s">
        <v>451</v>
      </c>
      <c r="C14" s="193" t="s">
        <v>1252</v>
      </c>
      <c r="D14" s="209" t="s">
        <v>1253</v>
      </c>
      <c r="E14" s="209" t="s">
        <v>1254</v>
      </c>
      <c r="F14" s="193" t="s">
        <v>1259</v>
      </c>
      <c r="G14" s="198">
        <v>2</v>
      </c>
      <c r="H14" s="198" t="s">
        <v>840</v>
      </c>
      <c r="I14" s="199">
        <v>36000</v>
      </c>
      <c r="J14" s="199">
        <v>72000</v>
      </c>
      <c r="K14" s="193" t="s">
        <v>1258</v>
      </c>
      <c r="L14" s="193" t="s">
        <v>1219</v>
      </c>
      <c r="M14" s="198">
        <v>3</v>
      </c>
      <c r="N14" s="193" t="s">
        <v>1257</v>
      </c>
      <c r="O14" s="198" t="s">
        <v>1256</v>
      </c>
      <c r="P14" s="198" t="s">
        <v>1255</v>
      </c>
      <c r="Q14" s="198"/>
      <c r="R14" s="199">
        <v>72000</v>
      </c>
      <c r="S14" s="199"/>
      <c r="T14" s="208"/>
    </row>
    <row r="15" spans="1:20" ht="153" customHeight="1" x14ac:dyDescent="0.25">
      <c r="A15" s="190" t="s">
        <v>439</v>
      </c>
      <c r="B15" s="193" t="s">
        <v>452</v>
      </c>
      <c r="C15" s="193" t="s">
        <v>886</v>
      </c>
      <c r="D15" s="193" t="s">
        <v>887</v>
      </c>
      <c r="E15" s="193" t="s">
        <v>888</v>
      </c>
      <c r="F15" s="193" t="s">
        <v>889</v>
      </c>
      <c r="G15" s="198">
        <v>7</v>
      </c>
      <c r="H15" s="198" t="s">
        <v>776</v>
      </c>
      <c r="I15" s="199">
        <v>14000</v>
      </c>
      <c r="J15" s="199">
        <v>98000</v>
      </c>
      <c r="K15" s="193" t="s">
        <v>890</v>
      </c>
      <c r="L15" s="193" t="s">
        <v>891</v>
      </c>
      <c r="M15" s="198">
        <v>5</v>
      </c>
      <c r="N15" s="193" t="s">
        <v>892</v>
      </c>
      <c r="O15" s="198" t="s">
        <v>809</v>
      </c>
      <c r="P15" s="198" t="s">
        <v>878</v>
      </c>
      <c r="Q15" s="198"/>
      <c r="R15" s="199">
        <v>98000</v>
      </c>
      <c r="S15" s="199"/>
      <c r="T15" s="194" t="s">
        <v>748</v>
      </c>
    </row>
    <row r="16" spans="1:20" ht="409.5" customHeight="1" x14ac:dyDescent="0.25">
      <c r="A16" s="421" t="s">
        <v>440</v>
      </c>
      <c r="B16" s="431" t="s">
        <v>453</v>
      </c>
      <c r="C16" s="431" t="s">
        <v>1423</v>
      </c>
      <c r="D16" s="424" t="s">
        <v>1356</v>
      </c>
      <c r="E16" s="278" t="s">
        <v>1426</v>
      </c>
      <c r="F16" s="431" t="s">
        <v>1427</v>
      </c>
      <c r="G16" s="424">
        <v>1</v>
      </c>
      <c r="H16" s="424" t="s">
        <v>1352</v>
      </c>
      <c r="I16" s="426">
        <v>40000</v>
      </c>
      <c r="J16" s="426">
        <v>40000</v>
      </c>
      <c r="K16" s="431" t="s">
        <v>1315</v>
      </c>
      <c r="L16" s="431" t="s">
        <v>1316</v>
      </c>
      <c r="M16" s="424">
        <v>10</v>
      </c>
      <c r="N16" s="431" t="s">
        <v>1309</v>
      </c>
      <c r="O16" s="424" t="s">
        <v>1424</v>
      </c>
      <c r="P16" s="424" t="s">
        <v>1425</v>
      </c>
      <c r="Q16" s="424"/>
      <c r="R16" s="426">
        <v>40000</v>
      </c>
      <c r="S16" s="426"/>
      <c r="T16" s="428"/>
    </row>
    <row r="17" spans="1:20" ht="48.75" customHeight="1" x14ac:dyDescent="0.25">
      <c r="A17" s="422"/>
      <c r="B17" s="432"/>
      <c r="C17" s="432"/>
      <c r="D17" s="425"/>
      <c r="E17" s="279"/>
      <c r="F17" s="432"/>
      <c r="G17" s="425"/>
      <c r="H17" s="425"/>
      <c r="I17" s="427"/>
      <c r="J17" s="427"/>
      <c r="K17" s="432"/>
      <c r="L17" s="432"/>
      <c r="M17" s="425"/>
      <c r="N17" s="432"/>
      <c r="O17" s="425"/>
      <c r="P17" s="425"/>
      <c r="Q17" s="425"/>
      <c r="R17" s="427"/>
      <c r="S17" s="427"/>
      <c r="T17" s="429"/>
    </row>
    <row r="18" spans="1:20" ht="170.25" customHeight="1" x14ac:dyDescent="0.25">
      <c r="A18" s="190" t="s">
        <v>441</v>
      </c>
      <c r="B18" s="193" t="s">
        <v>454</v>
      </c>
      <c r="C18" s="193" t="s">
        <v>1516</v>
      </c>
      <c r="D18" s="193" t="s">
        <v>1520</v>
      </c>
      <c r="E18" s="193" t="s">
        <v>1521</v>
      </c>
      <c r="F18" s="193" t="s">
        <v>1522</v>
      </c>
      <c r="G18" s="198">
        <v>1</v>
      </c>
      <c r="H18" s="198" t="s">
        <v>1517</v>
      </c>
      <c r="I18" s="199">
        <v>577049</v>
      </c>
      <c r="J18" s="199">
        <v>577049</v>
      </c>
      <c r="K18" s="193" t="s">
        <v>1523</v>
      </c>
      <c r="L18" s="193" t="s">
        <v>1524</v>
      </c>
      <c r="M18" s="198">
        <v>8</v>
      </c>
      <c r="N18" s="193" t="s">
        <v>908</v>
      </c>
      <c r="O18" s="198" t="s">
        <v>1519</v>
      </c>
      <c r="P18" s="198" t="s">
        <v>1518</v>
      </c>
      <c r="Q18" s="198"/>
      <c r="R18" s="199">
        <v>577049</v>
      </c>
      <c r="S18" s="199"/>
      <c r="T18" s="208"/>
    </row>
    <row r="19" spans="1:20" ht="212.25" customHeight="1" x14ac:dyDescent="0.25">
      <c r="A19" s="190" t="s">
        <v>442</v>
      </c>
      <c r="B19" s="193" t="s">
        <v>455</v>
      </c>
      <c r="C19" s="193" t="s">
        <v>1410</v>
      </c>
      <c r="D19" s="193" t="s">
        <v>1411</v>
      </c>
      <c r="E19" s="193" t="s">
        <v>1409</v>
      </c>
      <c r="F19" s="193" t="s">
        <v>1416</v>
      </c>
      <c r="G19" s="198">
        <v>21</v>
      </c>
      <c r="H19" s="198" t="s">
        <v>1412</v>
      </c>
      <c r="I19" s="199">
        <v>16300</v>
      </c>
      <c r="J19" s="199">
        <v>342300</v>
      </c>
      <c r="K19" s="193" t="s">
        <v>802</v>
      </c>
      <c r="L19" s="193" t="s">
        <v>803</v>
      </c>
      <c r="M19" s="198">
        <v>8</v>
      </c>
      <c r="N19" s="193" t="s">
        <v>1413</v>
      </c>
      <c r="O19" s="198" t="s">
        <v>1414</v>
      </c>
      <c r="P19" s="198" t="s">
        <v>1415</v>
      </c>
      <c r="Q19" s="198"/>
      <c r="R19" s="199">
        <v>342300</v>
      </c>
      <c r="S19" s="199"/>
      <c r="T19" s="208"/>
    </row>
    <row r="20" spans="1:20" ht="192" customHeight="1" x14ac:dyDescent="0.25">
      <c r="A20" s="190" t="s">
        <v>443</v>
      </c>
      <c r="B20" s="193" t="s">
        <v>456</v>
      </c>
      <c r="C20" s="193" t="s">
        <v>1553</v>
      </c>
      <c r="D20" s="193" t="s">
        <v>1570</v>
      </c>
      <c r="E20" s="193" t="s">
        <v>1571</v>
      </c>
      <c r="F20" s="209" t="s">
        <v>1558</v>
      </c>
      <c r="G20" s="198">
        <v>1</v>
      </c>
      <c r="H20" s="198" t="s">
        <v>1554</v>
      </c>
      <c r="I20" s="199">
        <v>181000</v>
      </c>
      <c r="J20" s="199">
        <v>181000</v>
      </c>
      <c r="K20" s="209" t="s">
        <v>1560</v>
      </c>
      <c r="L20" s="209" t="s">
        <v>1559</v>
      </c>
      <c r="M20" s="198">
        <v>8</v>
      </c>
      <c r="N20" s="209" t="s">
        <v>1557</v>
      </c>
      <c r="O20" s="198" t="s">
        <v>1556</v>
      </c>
      <c r="P20" s="198" t="s">
        <v>1555</v>
      </c>
      <c r="Q20" s="198"/>
      <c r="R20" s="199">
        <v>181000</v>
      </c>
      <c r="S20" s="199"/>
      <c r="T20" s="208"/>
    </row>
    <row r="21" spans="1:20" ht="343.5" customHeight="1" x14ac:dyDescent="0.25">
      <c r="A21" s="190" t="s">
        <v>444</v>
      </c>
      <c r="B21" s="193" t="s">
        <v>457</v>
      </c>
      <c r="C21" s="193" t="s">
        <v>1485</v>
      </c>
      <c r="D21" s="193" t="s">
        <v>1487</v>
      </c>
      <c r="E21" s="193" t="s">
        <v>1488</v>
      </c>
      <c r="F21" s="209" t="s">
        <v>1489</v>
      </c>
      <c r="G21" s="198">
        <v>2</v>
      </c>
      <c r="H21" s="198" t="s">
        <v>1412</v>
      </c>
      <c r="I21" s="199">
        <v>32000</v>
      </c>
      <c r="J21" s="199">
        <v>64000</v>
      </c>
      <c r="K21" s="209" t="s">
        <v>1490</v>
      </c>
      <c r="L21" s="209" t="s">
        <v>1491</v>
      </c>
      <c r="M21" s="198">
        <v>4</v>
      </c>
      <c r="N21" s="209" t="s">
        <v>1171</v>
      </c>
      <c r="O21" s="198" t="s">
        <v>1445</v>
      </c>
      <c r="P21" s="198" t="s">
        <v>1486</v>
      </c>
      <c r="Q21" s="198"/>
      <c r="R21" s="199">
        <v>64000</v>
      </c>
      <c r="S21" s="199"/>
      <c r="T21" s="208"/>
    </row>
    <row r="22" spans="1:20" ht="283.5" customHeight="1" x14ac:dyDescent="0.25">
      <c r="A22" s="190" t="s">
        <v>445</v>
      </c>
      <c r="B22" s="193" t="s">
        <v>458</v>
      </c>
      <c r="C22" s="193" t="s">
        <v>1478</v>
      </c>
      <c r="D22" s="193" t="s">
        <v>1480</v>
      </c>
      <c r="E22" s="193" t="s">
        <v>1481</v>
      </c>
      <c r="F22" s="209" t="s">
        <v>1482</v>
      </c>
      <c r="G22" s="198">
        <v>2</v>
      </c>
      <c r="H22" s="198" t="s">
        <v>1460</v>
      </c>
      <c r="I22" s="199">
        <v>49400</v>
      </c>
      <c r="J22" s="199">
        <v>98800</v>
      </c>
      <c r="K22" s="209" t="s">
        <v>1483</v>
      </c>
      <c r="L22" s="209" t="s">
        <v>1484</v>
      </c>
      <c r="M22" s="198">
        <v>5</v>
      </c>
      <c r="N22" s="209" t="s">
        <v>1479</v>
      </c>
      <c r="O22" s="198" t="s">
        <v>1445</v>
      </c>
      <c r="P22" s="198" t="s">
        <v>1433</v>
      </c>
      <c r="Q22" s="198"/>
      <c r="R22" s="199">
        <v>98800</v>
      </c>
      <c r="S22" s="199"/>
      <c r="T22" s="208"/>
    </row>
    <row r="23" spans="1:20" ht="409.5" customHeight="1" x14ac:dyDescent="0.25">
      <c r="A23" s="421" t="s">
        <v>446</v>
      </c>
      <c r="B23" s="287" t="s">
        <v>459</v>
      </c>
      <c r="C23" s="287" t="s">
        <v>926</v>
      </c>
      <c r="D23" s="287" t="s">
        <v>927</v>
      </c>
      <c r="E23" s="287" t="s">
        <v>928</v>
      </c>
      <c r="F23" s="285" t="s">
        <v>929</v>
      </c>
      <c r="G23" s="424">
        <v>2</v>
      </c>
      <c r="H23" s="424" t="s">
        <v>776</v>
      </c>
      <c r="I23" s="426">
        <v>41000</v>
      </c>
      <c r="J23" s="426">
        <v>82000</v>
      </c>
      <c r="K23" s="278" t="s">
        <v>930</v>
      </c>
      <c r="L23" s="278" t="s">
        <v>931</v>
      </c>
      <c r="M23" s="424">
        <v>5</v>
      </c>
      <c r="N23" s="278" t="s">
        <v>932</v>
      </c>
      <c r="O23" s="424" t="s">
        <v>915</v>
      </c>
      <c r="P23" s="424" t="s">
        <v>878</v>
      </c>
      <c r="Q23" s="424" t="s">
        <v>923</v>
      </c>
      <c r="R23" s="426">
        <v>82000</v>
      </c>
      <c r="S23" s="426"/>
      <c r="T23" s="433"/>
    </row>
    <row r="24" spans="1:20" ht="37.5" customHeight="1" x14ac:dyDescent="0.25">
      <c r="A24" s="422"/>
      <c r="B24" s="288"/>
      <c r="C24" s="288"/>
      <c r="D24" s="288"/>
      <c r="E24" s="288"/>
      <c r="F24" s="286"/>
      <c r="G24" s="425"/>
      <c r="H24" s="425"/>
      <c r="I24" s="427"/>
      <c r="J24" s="427"/>
      <c r="K24" s="279"/>
      <c r="L24" s="279"/>
      <c r="M24" s="425"/>
      <c r="N24" s="279"/>
      <c r="O24" s="425"/>
      <c r="P24" s="425"/>
      <c r="Q24" s="425"/>
      <c r="R24" s="427"/>
      <c r="S24" s="427"/>
      <c r="T24" s="434"/>
    </row>
    <row r="25" spans="1:20" ht="409.5" customHeight="1" x14ac:dyDescent="0.25">
      <c r="A25" s="421" t="s">
        <v>593</v>
      </c>
      <c r="B25" s="431" t="s">
        <v>460</v>
      </c>
      <c r="C25" s="431" t="s">
        <v>991</v>
      </c>
      <c r="D25" s="287" t="s">
        <v>992</v>
      </c>
      <c r="E25" s="287" t="s">
        <v>993</v>
      </c>
      <c r="F25" s="278" t="s">
        <v>994</v>
      </c>
      <c r="G25" s="424">
        <v>1</v>
      </c>
      <c r="H25" s="424" t="s">
        <v>840</v>
      </c>
      <c r="I25" s="426">
        <v>1370000</v>
      </c>
      <c r="J25" s="426">
        <v>1370000</v>
      </c>
      <c r="K25" s="285" t="s">
        <v>995</v>
      </c>
      <c r="L25" s="285" t="s">
        <v>996</v>
      </c>
      <c r="M25" s="424">
        <v>8</v>
      </c>
      <c r="N25" s="285" t="s">
        <v>997</v>
      </c>
      <c r="O25" s="424" t="s">
        <v>990</v>
      </c>
      <c r="P25" s="424" t="s">
        <v>877</v>
      </c>
      <c r="Q25" s="424" t="s">
        <v>923</v>
      </c>
      <c r="R25" s="426">
        <v>1334000</v>
      </c>
      <c r="S25" s="426">
        <v>36000</v>
      </c>
      <c r="T25" s="435" t="s">
        <v>749</v>
      </c>
    </row>
    <row r="26" spans="1:20" ht="409.6" customHeight="1" x14ac:dyDescent="0.25">
      <c r="A26" s="439"/>
      <c r="B26" s="441"/>
      <c r="C26" s="441"/>
      <c r="D26" s="440"/>
      <c r="E26" s="440"/>
      <c r="F26" s="423"/>
      <c r="G26" s="442"/>
      <c r="H26" s="442"/>
      <c r="I26" s="443"/>
      <c r="J26" s="443"/>
      <c r="K26" s="430"/>
      <c r="L26" s="430"/>
      <c r="M26" s="442"/>
      <c r="N26" s="430"/>
      <c r="O26" s="442"/>
      <c r="P26" s="442"/>
      <c r="Q26" s="442"/>
      <c r="R26" s="443"/>
      <c r="S26" s="443"/>
      <c r="T26" s="444"/>
    </row>
    <row r="27" spans="1:20" ht="121.5" customHeight="1" x14ac:dyDescent="0.25">
      <c r="A27" s="422"/>
      <c r="B27" s="432"/>
      <c r="C27" s="432"/>
      <c r="D27" s="288"/>
      <c r="E27" s="288"/>
      <c r="F27" s="279"/>
      <c r="G27" s="425"/>
      <c r="H27" s="425"/>
      <c r="I27" s="427"/>
      <c r="J27" s="427"/>
      <c r="K27" s="286"/>
      <c r="L27" s="286"/>
      <c r="M27" s="425"/>
      <c r="N27" s="286"/>
      <c r="O27" s="425"/>
      <c r="P27" s="425"/>
      <c r="Q27" s="425"/>
      <c r="R27" s="427"/>
      <c r="S27" s="427"/>
      <c r="T27" s="436"/>
    </row>
    <row r="28" spans="1:20" ht="196.5" customHeight="1" x14ac:dyDescent="0.25">
      <c r="A28" s="190" t="s">
        <v>594</v>
      </c>
      <c r="B28" s="193" t="s">
        <v>461</v>
      </c>
      <c r="C28" s="193" t="s">
        <v>1228</v>
      </c>
      <c r="D28" s="193" t="s">
        <v>1229</v>
      </c>
      <c r="E28" s="193" t="s">
        <v>1230</v>
      </c>
      <c r="F28" s="193" t="s">
        <v>1232</v>
      </c>
      <c r="G28" s="198">
        <v>2</v>
      </c>
      <c r="H28" s="198" t="s">
        <v>1168</v>
      </c>
      <c r="I28" s="199">
        <v>200000</v>
      </c>
      <c r="J28" s="199">
        <v>400000</v>
      </c>
      <c r="K28" s="193" t="s">
        <v>1231</v>
      </c>
      <c r="L28" s="193" t="s">
        <v>1092</v>
      </c>
      <c r="M28" s="198">
        <v>5</v>
      </c>
      <c r="N28" s="193" t="s">
        <v>1093</v>
      </c>
      <c r="O28" s="198" t="s">
        <v>1195</v>
      </c>
      <c r="P28" s="198" t="s">
        <v>1635</v>
      </c>
      <c r="Q28" s="198"/>
      <c r="R28" s="199">
        <v>400000</v>
      </c>
      <c r="S28" s="199"/>
      <c r="T28" s="194" t="s">
        <v>592</v>
      </c>
    </row>
    <row r="29" spans="1:20" ht="235.5" customHeight="1" x14ac:dyDescent="0.25">
      <c r="A29" s="190" t="s">
        <v>595</v>
      </c>
      <c r="B29" s="193" t="s">
        <v>462</v>
      </c>
      <c r="C29" s="193" t="s">
        <v>1443</v>
      </c>
      <c r="D29" s="193" t="s">
        <v>1447</v>
      </c>
      <c r="E29" s="193" t="s">
        <v>1448</v>
      </c>
      <c r="F29" s="193" t="s">
        <v>1449</v>
      </c>
      <c r="G29" s="198">
        <v>2</v>
      </c>
      <c r="H29" s="198" t="s">
        <v>1412</v>
      </c>
      <c r="I29" s="199">
        <v>108750</v>
      </c>
      <c r="J29" s="199">
        <v>217500</v>
      </c>
      <c r="K29" s="193" t="s">
        <v>1450</v>
      </c>
      <c r="L29" s="193" t="s">
        <v>1451</v>
      </c>
      <c r="M29" s="198">
        <v>7</v>
      </c>
      <c r="N29" s="193" t="s">
        <v>1444</v>
      </c>
      <c r="O29" s="198" t="s">
        <v>1445</v>
      </c>
      <c r="P29" s="198" t="s">
        <v>1446</v>
      </c>
      <c r="Q29" s="198"/>
      <c r="R29" s="199">
        <v>217500</v>
      </c>
      <c r="S29" s="199"/>
      <c r="T29" s="208"/>
    </row>
    <row r="30" spans="1:20" ht="42.75" x14ac:dyDescent="0.25">
      <c r="A30" s="190" t="s">
        <v>596</v>
      </c>
      <c r="B30" s="193" t="s">
        <v>463</v>
      </c>
      <c r="C30" s="193"/>
      <c r="D30" s="193"/>
      <c r="E30" s="193"/>
      <c r="F30" s="193"/>
      <c r="G30" s="198"/>
      <c r="H30" s="198"/>
      <c r="I30" s="199"/>
      <c r="J30" s="199"/>
      <c r="K30" s="193"/>
      <c r="L30" s="193"/>
      <c r="M30" s="198"/>
      <c r="N30" s="193"/>
      <c r="O30" s="198"/>
      <c r="P30" s="198"/>
      <c r="Q30" s="198"/>
      <c r="R30" s="199"/>
      <c r="S30" s="199"/>
      <c r="T30" s="208" t="s">
        <v>592</v>
      </c>
    </row>
    <row r="31" spans="1:20" ht="252" customHeight="1" x14ac:dyDescent="0.25">
      <c r="A31" s="190" t="s">
        <v>1580</v>
      </c>
      <c r="B31" s="193" t="s">
        <v>463</v>
      </c>
      <c r="C31" s="193" t="s">
        <v>1578</v>
      </c>
      <c r="D31" s="209" t="s">
        <v>1583</v>
      </c>
      <c r="E31" s="209" t="s">
        <v>1584</v>
      </c>
      <c r="F31" s="285" t="s">
        <v>1585</v>
      </c>
      <c r="G31" s="198">
        <v>2</v>
      </c>
      <c r="H31" s="198" t="s">
        <v>1582</v>
      </c>
      <c r="I31" s="199">
        <v>61666</v>
      </c>
      <c r="J31" s="199">
        <v>123332</v>
      </c>
      <c r="K31" s="193" t="s">
        <v>1589</v>
      </c>
      <c r="L31" s="193" t="s">
        <v>1464</v>
      </c>
      <c r="M31" s="198">
        <v>5</v>
      </c>
      <c r="N31" s="193" t="s">
        <v>1586</v>
      </c>
      <c r="O31" s="198" t="s">
        <v>1587</v>
      </c>
      <c r="P31" s="198" t="s">
        <v>1588</v>
      </c>
      <c r="Q31" s="198"/>
      <c r="R31" s="199">
        <v>123332</v>
      </c>
      <c r="S31" s="199"/>
      <c r="T31" s="208" t="s">
        <v>592</v>
      </c>
    </row>
    <row r="32" spans="1:20" ht="108" customHeight="1" x14ac:dyDescent="0.25">
      <c r="A32" s="190" t="s">
        <v>1581</v>
      </c>
      <c r="B32" s="193" t="s">
        <v>463</v>
      </c>
      <c r="C32" s="193" t="s">
        <v>1579</v>
      </c>
      <c r="D32" s="209" t="s">
        <v>1583</v>
      </c>
      <c r="E32" s="209" t="s">
        <v>1584</v>
      </c>
      <c r="F32" s="286"/>
      <c r="G32" s="198">
        <v>4</v>
      </c>
      <c r="H32" s="198" t="s">
        <v>1582</v>
      </c>
      <c r="I32" s="199">
        <v>61667</v>
      </c>
      <c r="J32" s="199">
        <v>246668</v>
      </c>
      <c r="K32" s="193" t="s">
        <v>1589</v>
      </c>
      <c r="L32" s="193" t="s">
        <v>1464</v>
      </c>
      <c r="M32" s="198">
        <v>5</v>
      </c>
      <c r="N32" s="193" t="s">
        <v>1586</v>
      </c>
      <c r="O32" s="198" t="s">
        <v>1587</v>
      </c>
      <c r="P32" s="198" t="s">
        <v>1588</v>
      </c>
      <c r="Q32" s="198"/>
      <c r="R32" s="199">
        <v>81104</v>
      </c>
      <c r="S32" s="199">
        <v>165564</v>
      </c>
      <c r="T32" s="208" t="s">
        <v>592</v>
      </c>
    </row>
    <row r="33" spans="1:20" ht="231.75" customHeight="1" x14ac:dyDescent="0.25">
      <c r="A33" s="190" t="s">
        <v>597</v>
      </c>
      <c r="B33" s="193" t="s">
        <v>464</v>
      </c>
      <c r="C33" s="193" t="s">
        <v>782</v>
      </c>
      <c r="D33" s="193" t="s">
        <v>783</v>
      </c>
      <c r="E33" s="193" t="s">
        <v>784</v>
      </c>
      <c r="F33" s="209" t="s">
        <v>858</v>
      </c>
      <c r="G33" s="198">
        <v>6</v>
      </c>
      <c r="H33" s="198" t="s">
        <v>776</v>
      </c>
      <c r="I33" s="199">
        <v>19000</v>
      </c>
      <c r="J33" s="199">
        <v>114000</v>
      </c>
      <c r="K33" s="193" t="s">
        <v>785</v>
      </c>
      <c r="L33" s="193" t="s">
        <v>786</v>
      </c>
      <c r="M33" s="198">
        <v>4</v>
      </c>
      <c r="N33" s="193" t="s">
        <v>787</v>
      </c>
      <c r="O33" s="198" t="s">
        <v>788</v>
      </c>
      <c r="P33" s="198" t="s">
        <v>1636</v>
      </c>
      <c r="Q33" s="198"/>
      <c r="R33" s="199">
        <v>92500</v>
      </c>
      <c r="S33" s="199">
        <v>21500</v>
      </c>
      <c r="T33" s="208"/>
    </row>
    <row r="34" spans="1:20" ht="336.75" customHeight="1" x14ac:dyDescent="0.25">
      <c r="A34" s="190" t="s">
        <v>598</v>
      </c>
      <c r="B34" s="193" t="s">
        <v>465</v>
      </c>
      <c r="C34" s="193" t="s">
        <v>1041</v>
      </c>
      <c r="D34" s="193" t="s">
        <v>1042</v>
      </c>
      <c r="E34" s="193" t="s">
        <v>1043</v>
      </c>
      <c r="F34" s="193" t="s">
        <v>1044</v>
      </c>
      <c r="G34" s="198">
        <v>1</v>
      </c>
      <c r="H34" s="198" t="s">
        <v>801</v>
      </c>
      <c r="I34" s="199">
        <v>353458</v>
      </c>
      <c r="J34" s="199">
        <v>353458</v>
      </c>
      <c r="K34" s="193" t="s">
        <v>897</v>
      </c>
      <c r="L34" s="193" t="s">
        <v>1046</v>
      </c>
      <c r="M34" s="198">
        <v>5</v>
      </c>
      <c r="N34" s="193" t="s">
        <v>1047</v>
      </c>
      <c r="O34" s="198" t="s">
        <v>1045</v>
      </c>
      <c r="P34" s="198">
        <v>10612.29</v>
      </c>
      <c r="Q34" s="198"/>
      <c r="R34" s="199">
        <v>333550</v>
      </c>
      <c r="S34" s="199">
        <v>19908</v>
      </c>
      <c r="T34" s="194" t="s">
        <v>748</v>
      </c>
    </row>
    <row r="35" spans="1:20" ht="233.25" customHeight="1" x14ac:dyDescent="0.25">
      <c r="A35" s="190" t="s">
        <v>599</v>
      </c>
      <c r="B35" s="193" t="s">
        <v>466</v>
      </c>
      <c r="C35" s="193" t="s">
        <v>1317</v>
      </c>
      <c r="D35" s="193" t="s">
        <v>1332</v>
      </c>
      <c r="E35" s="209" t="s">
        <v>1331</v>
      </c>
      <c r="F35" s="209" t="s">
        <v>1322</v>
      </c>
      <c r="G35" s="198">
        <v>1</v>
      </c>
      <c r="H35" s="198" t="s">
        <v>1318</v>
      </c>
      <c r="I35" s="199">
        <v>21000</v>
      </c>
      <c r="J35" s="199">
        <v>21000</v>
      </c>
      <c r="K35" s="209" t="s">
        <v>1323</v>
      </c>
      <c r="L35" s="209" t="s">
        <v>1324</v>
      </c>
      <c r="M35" s="198">
        <v>10</v>
      </c>
      <c r="N35" s="193" t="s">
        <v>1321</v>
      </c>
      <c r="O35" s="198" t="s">
        <v>1320</v>
      </c>
      <c r="P35" s="198" t="s">
        <v>1319</v>
      </c>
      <c r="Q35" s="198"/>
      <c r="R35" s="199">
        <v>21000</v>
      </c>
      <c r="S35" s="199"/>
      <c r="T35" s="208"/>
    </row>
    <row r="36" spans="1:20" ht="122.25" customHeight="1" x14ac:dyDescent="0.25">
      <c r="A36" s="190" t="s">
        <v>600</v>
      </c>
      <c r="B36" s="193" t="s">
        <v>467</v>
      </c>
      <c r="C36" s="193" t="s">
        <v>900</v>
      </c>
      <c r="D36" s="193" t="s">
        <v>901</v>
      </c>
      <c r="E36" s="193" t="s">
        <v>902</v>
      </c>
      <c r="F36" s="193" t="s">
        <v>903</v>
      </c>
      <c r="G36" s="198">
        <v>1</v>
      </c>
      <c r="H36" s="198" t="s">
        <v>840</v>
      </c>
      <c r="I36" s="199">
        <v>30000</v>
      </c>
      <c r="J36" s="199">
        <v>30000</v>
      </c>
      <c r="K36" s="193" t="s">
        <v>906</v>
      </c>
      <c r="L36" s="193" t="s">
        <v>907</v>
      </c>
      <c r="M36" s="198">
        <v>2</v>
      </c>
      <c r="N36" s="193" t="s">
        <v>908</v>
      </c>
      <c r="O36" s="198" t="s">
        <v>905</v>
      </c>
      <c r="P36" s="198" t="s">
        <v>904</v>
      </c>
      <c r="Q36" s="198"/>
      <c r="R36" s="199"/>
      <c r="S36" s="199">
        <v>30000</v>
      </c>
      <c r="T36" s="108"/>
    </row>
    <row r="37" spans="1:20" ht="150" customHeight="1" x14ac:dyDescent="0.25">
      <c r="A37" s="190" t="s">
        <v>601</v>
      </c>
      <c r="B37" s="193" t="s">
        <v>468</v>
      </c>
      <c r="C37" s="193" t="s">
        <v>1420</v>
      </c>
      <c r="D37" s="193" t="s">
        <v>1408</v>
      </c>
      <c r="E37" s="193" t="s">
        <v>1422</v>
      </c>
      <c r="F37" s="193" t="s">
        <v>1421</v>
      </c>
      <c r="G37" s="198">
        <v>1</v>
      </c>
      <c r="H37" s="198" t="s">
        <v>1352</v>
      </c>
      <c r="I37" s="199">
        <v>24200</v>
      </c>
      <c r="J37" s="199">
        <v>24200</v>
      </c>
      <c r="K37" s="193" t="s">
        <v>802</v>
      </c>
      <c r="L37" s="193" t="s">
        <v>803</v>
      </c>
      <c r="M37" s="198">
        <v>8</v>
      </c>
      <c r="N37" s="193" t="s">
        <v>1417</v>
      </c>
      <c r="O37" s="198" t="s">
        <v>1418</v>
      </c>
      <c r="P37" s="198" t="s">
        <v>1419</v>
      </c>
      <c r="Q37" s="198"/>
      <c r="R37" s="199"/>
      <c r="S37" s="199">
        <v>24200</v>
      </c>
      <c r="T37" s="208"/>
    </row>
    <row r="38" spans="1:20" ht="216" customHeight="1" x14ac:dyDescent="0.25">
      <c r="A38" s="190" t="s">
        <v>602</v>
      </c>
      <c r="B38" s="193" t="s">
        <v>469</v>
      </c>
      <c r="C38" s="193" t="s">
        <v>1465</v>
      </c>
      <c r="D38" s="193" t="s">
        <v>1468</v>
      </c>
      <c r="E38" s="192" t="s">
        <v>1469</v>
      </c>
      <c r="F38" s="193" t="s">
        <v>1470</v>
      </c>
      <c r="G38" s="198">
        <v>1</v>
      </c>
      <c r="H38" s="198" t="s">
        <v>1412</v>
      </c>
      <c r="I38" s="199">
        <v>50500</v>
      </c>
      <c r="J38" s="199">
        <v>50500</v>
      </c>
      <c r="K38" s="193" t="s">
        <v>1471</v>
      </c>
      <c r="L38" s="193" t="s">
        <v>1011</v>
      </c>
      <c r="M38" s="198">
        <v>8</v>
      </c>
      <c r="N38" s="193" t="s">
        <v>1467</v>
      </c>
      <c r="O38" s="198" t="s">
        <v>1445</v>
      </c>
      <c r="P38" s="198" t="s">
        <v>1466</v>
      </c>
      <c r="Q38" s="198"/>
      <c r="R38" s="199"/>
      <c r="S38" s="199">
        <v>50500</v>
      </c>
      <c r="T38" s="208"/>
    </row>
    <row r="39" spans="1:20" ht="24" customHeight="1" x14ac:dyDescent="0.25">
      <c r="A39" s="190" t="s">
        <v>603</v>
      </c>
      <c r="B39" s="193" t="s">
        <v>470</v>
      </c>
      <c r="C39" s="193"/>
      <c r="D39" s="106"/>
      <c r="E39" s="106"/>
      <c r="F39" s="106"/>
      <c r="G39" s="187"/>
      <c r="H39" s="187"/>
      <c r="I39" s="128"/>
      <c r="J39" s="128"/>
      <c r="K39" s="106"/>
      <c r="L39" s="106"/>
      <c r="M39" s="187"/>
      <c r="N39" s="106"/>
      <c r="O39" s="187"/>
      <c r="P39" s="187"/>
      <c r="Q39" s="187"/>
      <c r="R39" s="128"/>
      <c r="S39" s="128"/>
      <c r="T39" s="108"/>
    </row>
    <row r="40" spans="1:20" ht="204.75" customHeight="1" x14ac:dyDescent="0.25">
      <c r="A40" s="190" t="s">
        <v>604</v>
      </c>
      <c r="B40" s="193" t="s">
        <v>476</v>
      </c>
      <c r="C40" s="193" t="s">
        <v>1492</v>
      </c>
      <c r="D40" s="193" t="s">
        <v>1494</v>
      </c>
      <c r="E40" s="193" t="s">
        <v>1495</v>
      </c>
      <c r="F40" s="209" t="s">
        <v>1496</v>
      </c>
      <c r="G40" s="198">
        <v>1</v>
      </c>
      <c r="H40" s="198" t="s">
        <v>1352</v>
      </c>
      <c r="I40" s="199">
        <v>30000</v>
      </c>
      <c r="J40" s="199">
        <v>30000</v>
      </c>
      <c r="K40" s="209" t="s">
        <v>1497</v>
      </c>
      <c r="L40" s="209" t="s">
        <v>1491</v>
      </c>
      <c r="M40" s="198">
        <v>4</v>
      </c>
      <c r="N40" s="193" t="s">
        <v>1171</v>
      </c>
      <c r="O40" s="198" t="s">
        <v>1445</v>
      </c>
      <c r="P40" s="198" t="s">
        <v>1486</v>
      </c>
      <c r="Q40" s="198"/>
      <c r="R40" s="199">
        <v>30000</v>
      </c>
      <c r="S40" s="199"/>
      <c r="T40" s="208"/>
    </row>
    <row r="41" spans="1:20" ht="170.25" customHeight="1" x14ac:dyDescent="0.25">
      <c r="A41" s="190" t="s">
        <v>605</v>
      </c>
      <c r="B41" s="193" t="s">
        <v>477</v>
      </c>
      <c r="C41" s="193" t="s">
        <v>1500</v>
      </c>
      <c r="D41" s="193" t="s">
        <v>1494</v>
      </c>
      <c r="E41" s="193" t="s">
        <v>1495</v>
      </c>
      <c r="F41" s="209" t="s">
        <v>1498</v>
      </c>
      <c r="G41" s="198">
        <v>1</v>
      </c>
      <c r="H41" s="198" t="s">
        <v>1352</v>
      </c>
      <c r="I41" s="199">
        <v>30000</v>
      </c>
      <c r="J41" s="199">
        <v>30000</v>
      </c>
      <c r="K41" s="209" t="s">
        <v>1497</v>
      </c>
      <c r="L41" s="209" t="s">
        <v>1491</v>
      </c>
      <c r="M41" s="198">
        <v>4</v>
      </c>
      <c r="N41" s="193" t="s">
        <v>1493</v>
      </c>
      <c r="O41" s="198" t="s">
        <v>1445</v>
      </c>
      <c r="P41" s="198" t="s">
        <v>1486</v>
      </c>
      <c r="Q41" s="198"/>
      <c r="R41" s="199">
        <v>30000</v>
      </c>
      <c r="S41" s="199"/>
      <c r="T41" s="208"/>
    </row>
    <row r="42" spans="1:20" ht="179.25" customHeight="1" x14ac:dyDescent="0.25">
      <c r="A42" s="190" t="s">
        <v>606</v>
      </c>
      <c r="B42" s="193" t="s">
        <v>478</v>
      </c>
      <c r="C42" s="193" t="s">
        <v>1499</v>
      </c>
      <c r="D42" s="193" t="s">
        <v>1494</v>
      </c>
      <c r="E42" s="193" t="s">
        <v>1495</v>
      </c>
      <c r="F42" s="209" t="s">
        <v>1501</v>
      </c>
      <c r="G42" s="198">
        <v>1</v>
      </c>
      <c r="H42" s="198" t="s">
        <v>1352</v>
      </c>
      <c r="I42" s="199">
        <v>30000</v>
      </c>
      <c r="J42" s="199">
        <v>30000</v>
      </c>
      <c r="K42" s="209" t="s">
        <v>1497</v>
      </c>
      <c r="L42" s="209" t="s">
        <v>1491</v>
      </c>
      <c r="M42" s="198">
        <v>4</v>
      </c>
      <c r="N42" s="193" t="s">
        <v>1493</v>
      </c>
      <c r="O42" s="198" t="s">
        <v>1445</v>
      </c>
      <c r="P42" s="198" t="s">
        <v>1486</v>
      </c>
      <c r="Q42" s="198"/>
      <c r="R42" s="199">
        <v>30000</v>
      </c>
      <c r="S42" s="199"/>
      <c r="T42" s="208"/>
    </row>
    <row r="43" spans="1:20" ht="409.5" customHeight="1" x14ac:dyDescent="0.25">
      <c r="A43" s="421" t="s">
        <v>607</v>
      </c>
      <c r="B43" s="287" t="s">
        <v>471</v>
      </c>
      <c r="C43" s="287" t="s">
        <v>933</v>
      </c>
      <c r="D43" s="287" t="s">
        <v>934</v>
      </c>
      <c r="E43" s="287" t="s">
        <v>935</v>
      </c>
      <c r="F43" s="447" t="s">
        <v>936</v>
      </c>
      <c r="G43" s="424">
        <v>5</v>
      </c>
      <c r="H43" s="424" t="s">
        <v>776</v>
      </c>
      <c r="I43" s="426">
        <v>120000</v>
      </c>
      <c r="J43" s="426">
        <v>600000</v>
      </c>
      <c r="K43" s="285" t="s">
        <v>938</v>
      </c>
      <c r="L43" s="285" t="s">
        <v>937</v>
      </c>
      <c r="M43" s="424">
        <v>5</v>
      </c>
      <c r="N43" s="431" t="s">
        <v>932</v>
      </c>
      <c r="O43" s="424" t="s">
        <v>915</v>
      </c>
      <c r="P43" s="424" t="s">
        <v>878</v>
      </c>
      <c r="Q43" s="424" t="s">
        <v>923</v>
      </c>
      <c r="R43" s="426">
        <v>600000</v>
      </c>
      <c r="S43" s="426"/>
      <c r="T43" s="437" t="s">
        <v>592</v>
      </c>
    </row>
    <row r="44" spans="1:20" ht="273.75" customHeight="1" x14ac:dyDescent="0.25">
      <c r="A44" s="422"/>
      <c r="B44" s="288"/>
      <c r="C44" s="288"/>
      <c r="D44" s="288"/>
      <c r="E44" s="288"/>
      <c r="F44" s="448"/>
      <c r="G44" s="425"/>
      <c r="H44" s="425"/>
      <c r="I44" s="427"/>
      <c r="J44" s="427"/>
      <c r="K44" s="286"/>
      <c r="L44" s="286"/>
      <c r="M44" s="425"/>
      <c r="N44" s="432"/>
      <c r="O44" s="425"/>
      <c r="P44" s="425"/>
      <c r="Q44" s="425"/>
      <c r="R44" s="427"/>
      <c r="S44" s="427"/>
      <c r="T44" s="438"/>
    </row>
    <row r="45" spans="1:20" ht="409.5" customHeight="1" x14ac:dyDescent="0.25">
      <c r="A45" s="421" t="s">
        <v>608</v>
      </c>
      <c r="B45" s="431" t="s">
        <v>472</v>
      </c>
      <c r="C45" s="431" t="s">
        <v>998</v>
      </c>
      <c r="D45" s="278" t="s">
        <v>999</v>
      </c>
      <c r="E45" s="278" t="s">
        <v>1000</v>
      </c>
      <c r="F45" s="445" t="s">
        <v>1004</v>
      </c>
      <c r="G45" s="424">
        <v>2</v>
      </c>
      <c r="H45" s="424" t="s">
        <v>840</v>
      </c>
      <c r="I45" s="426">
        <v>185000</v>
      </c>
      <c r="J45" s="426">
        <v>370000</v>
      </c>
      <c r="K45" s="431" t="s">
        <v>1001</v>
      </c>
      <c r="L45" s="431" t="s">
        <v>1002</v>
      </c>
      <c r="M45" s="424">
        <v>6</v>
      </c>
      <c r="N45" s="431" t="s">
        <v>1003</v>
      </c>
      <c r="O45" s="424" t="s">
        <v>990</v>
      </c>
      <c r="P45" s="424" t="s">
        <v>877</v>
      </c>
      <c r="Q45" s="424" t="s">
        <v>923</v>
      </c>
      <c r="R45" s="426">
        <v>370000</v>
      </c>
      <c r="S45" s="426"/>
      <c r="T45" s="435" t="s">
        <v>750</v>
      </c>
    </row>
    <row r="46" spans="1:20" ht="186.75" customHeight="1" x14ac:dyDescent="0.25">
      <c r="A46" s="422"/>
      <c r="B46" s="432"/>
      <c r="C46" s="432"/>
      <c r="D46" s="279"/>
      <c r="E46" s="279"/>
      <c r="F46" s="446"/>
      <c r="G46" s="425"/>
      <c r="H46" s="425"/>
      <c r="I46" s="427"/>
      <c r="J46" s="427"/>
      <c r="K46" s="432"/>
      <c r="L46" s="432"/>
      <c r="M46" s="425"/>
      <c r="N46" s="432"/>
      <c r="O46" s="425"/>
      <c r="P46" s="425"/>
      <c r="Q46" s="425"/>
      <c r="R46" s="427"/>
      <c r="S46" s="427"/>
      <c r="T46" s="436"/>
    </row>
    <row r="47" spans="1:20" ht="78.75" customHeight="1" x14ac:dyDescent="0.25">
      <c r="A47" s="190" t="s">
        <v>609</v>
      </c>
      <c r="B47" s="193" t="s">
        <v>473</v>
      </c>
      <c r="C47" s="193" t="s">
        <v>1572</v>
      </c>
      <c r="D47" s="209" t="s">
        <v>1562</v>
      </c>
      <c r="E47" s="193" t="s">
        <v>1573</v>
      </c>
      <c r="F47" s="193" t="s">
        <v>1577</v>
      </c>
      <c r="G47" s="198">
        <v>12</v>
      </c>
      <c r="H47" s="198" t="s">
        <v>1574</v>
      </c>
      <c r="I47" s="199">
        <v>14180</v>
      </c>
      <c r="J47" s="199">
        <v>170160</v>
      </c>
      <c r="K47" s="193" t="s">
        <v>1568</v>
      </c>
      <c r="L47" s="192" t="s">
        <v>1576</v>
      </c>
      <c r="M47" s="198">
        <v>7</v>
      </c>
      <c r="N47" s="193" t="s">
        <v>1575</v>
      </c>
      <c r="O47" s="198" t="s">
        <v>1565</v>
      </c>
      <c r="P47" s="198" t="s">
        <v>1564</v>
      </c>
      <c r="Q47" s="198"/>
      <c r="R47" s="199">
        <v>170160</v>
      </c>
      <c r="S47" s="199"/>
      <c r="T47" s="208"/>
    </row>
    <row r="48" spans="1:20" ht="42.75" customHeight="1" x14ac:dyDescent="0.25">
      <c r="A48" s="190" t="s">
        <v>610</v>
      </c>
      <c r="B48" s="193" t="s">
        <v>474</v>
      </c>
      <c r="D48" s="106"/>
      <c r="E48" s="106"/>
      <c r="F48" s="106"/>
      <c r="G48" s="189"/>
      <c r="H48" s="189"/>
      <c r="I48" s="128"/>
      <c r="J48" s="128"/>
      <c r="K48" s="106"/>
      <c r="L48" s="193" t="s">
        <v>867</v>
      </c>
      <c r="M48" s="189"/>
      <c r="N48" s="106"/>
      <c r="O48" s="189"/>
      <c r="P48" s="189"/>
      <c r="Q48" s="189"/>
      <c r="R48" s="128"/>
      <c r="S48" s="128"/>
      <c r="T48" s="108"/>
    </row>
    <row r="49" spans="1:20" ht="141.75" customHeight="1" x14ac:dyDescent="0.25">
      <c r="A49" s="190" t="s">
        <v>861</v>
      </c>
      <c r="B49" s="193" t="s">
        <v>474</v>
      </c>
      <c r="C49" s="193" t="s">
        <v>859</v>
      </c>
      <c r="D49" s="193" t="s">
        <v>863</v>
      </c>
      <c r="E49" s="193" t="s">
        <v>864</v>
      </c>
      <c r="F49" s="287" t="s">
        <v>865</v>
      </c>
      <c r="G49" s="198">
        <v>1</v>
      </c>
      <c r="H49" s="198" t="s">
        <v>814</v>
      </c>
      <c r="I49" s="199">
        <v>15666</v>
      </c>
      <c r="J49" s="199">
        <v>15666</v>
      </c>
      <c r="K49" s="193" t="s">
        <v>866</v>
      </c>
      <c r="L49" s="193" t="s">
        <v>867</v>
      </c>
      <c r="M49" s="198">
        <v>5</v>
      </c>
      <c r="N49" s="193" t="s">
        <v>868</v>
      </c>
      <c r="O49" s="198" t="s">
        <v>809</v>
      </c>
      <c r="P49" s="198" t="s">
        <v>1637</v>
      </c>
      <c r="Q49" s="198"/>
      <c r="R49" s="199"/>
      <c r="S49" s="199">
        <v>15666</v>
      </c>
      <c r="T49" s="208"/>
    </row>
    <row r="50" spans="1:20" ht="123.75" customHeight="1" x14ac:dyDescent="0.25">
      <c r="A50" s="190" t="s">
        <v>862</v>
      </c>
      <c r="B50" s="193" t="s">
        <v>474</v>
      </c>
      <c r="C50" s="193" t="s">
        <v>860</v>
      </c>
      <c r="D50" s="193" t="s">
        <v>863</v>
      </c>
      <c r="E50" s="193" t="s">
        <v>864</v>
      </c>
      <c r="F50" s="288"/>
      <c r="G50" s="198">
        <v>2</v>
      </c>
      <c r="H50" s="198" t="s">
        <v>814</v>
      </c>
      <c r="I50" s="199">
        <v>15667</v>
      </c>
      <c r="J50" s="199">
        <v>31334</v>
      </c>
      <c r="K50" s="193" t="s">
        <v>866</v>
      </c>
      <c r="L50" s="193" t="s">
        <v>867</v>
      </c>
      <c r="M50" s="198">
        <v>5</v>
      </c>
      <c r="N50" s="193" t="s">
        <v>868</v>
      </c>
      <c r="O50" s="198" t="s">
        <v>809</v>
      </c>
      <c r="P50" s="198" t="s">
        <v>1637</v>
      </c>
      <c r="Q50" s="198"/>
      <c r="R50" s="199"/>
      <c r="S50" s="199">
        <v>31334</v>
      </c>
      <c r="T50" s="208"/>
    </row>
    <row r="51" spans="1:20" ht="30.75" customHeight="1" x14ac:dyDescent="0.25">
      <c r="A51" s="190" t="s">
        <v>611</v>
      </c>
      <c r="B51" s="193" t="s">
        <v>475</v>
      </c>
      <c r="C51" s="193"/>
      <c r="D51" s="106"/>
      <c r="E51" s="106"/>
      <c r="F51" s="106"/>
      <c r="G51" s="187"/>
      <c r="H51" s="187"/>
      <c r="I51" s="128"/>
      <c r="J51" s="128"/>
      <c r="K51" s="106"/>
      <c r="L51" s="106"/>
      <c r="M51" s="187"/>
      <c r="N51" s="106"/>
      <c r="O51" s="187"/>
      <c r="P51" s="187"/>
      <c r="Q51" s="187"/>
      <c r="R51" s="128"/>
      <c r="S51" s="128"/>
      <c r="T51" s="108"/>
    </row>
    <row r="52" spans="1:20" ht="282" customHeight="1" x14ac:dyDescent="0.25">
      <c r="A52" s="190" t="s">
        <v>612</v>
      </c>
      <c r="B52" s="193" t="s">
        <v>479</v>
      </c>
      <c r="C52" s="193" t="s">
        <v>1354</v>
      </c>
      <c r="D52" s="192" t="s">
        <v>1356</v>
      </c>
      <c r="E52" s="209" t="s">
        <v>1355</v>
      </c>
      <c r="F52" s="209" t="s">
        <v>1357</v>
      </c>
      <c r="G52" s="198">
        <v>1</v>
      </c>
      <c r="H52" s="198" t="s">
        <v>1352</v>
      </c>
      <c r="I52" s="199">
        <v>20000</v>
      </c>
      <c r="J52" s="199">
        <v>20000</v>
      </c>
      <c r="K52" s="193" t="s">
        <v>1315</v>
      </c>
      <c r="L52" s="193" t="s">
        <v>1316</v>
      </c>
      <c r="M52" s="198">
        <v>10</v>
      </c>
      <c r="N52" s="193" t="s">
        <v>1309</v>
      </c>
      <c r="O52" s="198" t="s">
        <v>1310</v>
      </c>
      <c r="P52" s="198" t="s">
        <v>1328</v>
      </c>
      <c r="Q52" s="198"/>
      <c r="R52" s="199">
        <v>20000</v>
      </c>
      <c r="S52" s="199"/>
      <c r="T52" s="208"/>
    </row>
    <row r="53" spans="1:20" ht="279.75" customHeight="1" x14ac:dyDescent="0.25">
      <c r="A53" s="190" t="s">
        <v>613</v>
      </c>
      <c r="B53" s="193" t="s">
        <v>480</v>
      </c>
      <c r="C53" s="193" t="s">
        <v>1359</v>
      </c>
      <c r="D53" s="192" t="s">
        <v>1356</v>
      </c>
      <c r="E53" s="209" t="s">
        <v>1360</v>
      </c>
      <c r="F53" s="209" t="s">
        <v>1362</v>
      </c>
      <c r="G53" s="198">
        <v>1</v>
      </c>
      <c r="H53" s="198" t="s">
        <v>1352</v>
      </c>
      <c r="I53" s="199">
        <v>30000</v>
      </c>
      <c r="J53" s="199">
        <v>30000</v>
      </c>
      <c r="K53" s="193" t="s">
        <v>1341</v>
      </c>
      <c r="L53" s="193" t="s">
        <v>1342</v>
      </c>
      <c r="M53" s="198">
        <v>10</v>
      </c>
      <c r="N53" s="193" t="s">
        <v>1343</v>
      </c>
      <c r="O53" s="198" t="s">
        <v>1344</v>
      </c>
      <c r="P53" s="198" t="s">
        <v>1358</v>
      </c>
      <c r="Q53" s="198"/>
      <c r="R53" s="199">
        <v>30000</v>
      </c>
      <c r="S53" s="199"/>
      <c r="T53" s="208"/>
    </row>
    <row r="54" spans="1:20" ht="283.5" customHeight="1" x14ac:dyDescent="0.25">
      <c r="A54" s="190" t="s">
        <v>614</v>
      </c>
      <c r="B54" s="193" t="s">
        <v>481</v>
      </c>
      <c r="C54" s="193" t="s">
        <v>1364</v>
      </c>
      <c r="D54" s="192" t="s">
        <v>1356</v>
      </c>
      <c r="E54" s="209" t="s">
        <v>1361</v>
      </c>
      <c r="F54" s="209" t="s">
        <v>1363</v>
      </c>
      <c r="G54" s="198">
        <v>1</v>
      </c>
      <c r="H54" s="198" t="s">
        <v>1352</v>
      </c>
      <c r="I54" s="199">
        <v>32000</v>
      </c>
      <c r="J54" s="199">
        <v>32000</v>
      </c>
      <c r="K54" s="193" t="s">
        <v>1341</v>
      </c>
      <c r="L54" s="193" t="s">
        <v>1342</v>
      </c>
      <c r="M54" s="198">
        <v>10</v>
      </c>
      <c r="N54" s="193" t="s">
        <v>1343</v>
      </c>
      <c r="O54" s="198" t="s">
        <v>1344</v>
      </c>
      <c r="P54" s="198" t="s">
        <v>1358</v>
      </c>
      <c r="Q54" s="198"/>
      <c r="R54" s="199">
        <v>32000</v>
      </c>
      <c r="S54" s="199"/>
      <c r="T54" s="208"/>
    </row>
    <row r="55" spans="1:20" ht="409.5" customHeight="1" x14ac:dyDescent="0.25">
      <c r="A55" s="421" t="s">
        <v>615</v>
      </c>
      <c r="B55" s="431" t="s">
        <v>482</v>
      </c>
      <c r="C55" s="431" t="s">
        <v>1437</v>
      </c>
      <c r="D55" s="287" t="s">
        <v>1438</v>
      </c>
      <c r="E55" s="287" t="s">
        <v>1439</v>
      </c>
      <c r="F55" s="285" t="s">
        <v>1440</v>
      </c>
      <c r="G55" s="424">
        <v>1</v>
      </c>
      <c r="H55" s="424" t="s">
        <v>1352</v>
      </c>
      <c r="I55" s="426">
        <v>71900</v>
      </c>
      <c r="J55" s="426">
        <v>71900</v>
      </c>
      <c r="K55" s="285" t="s">
        <v>1441</v>
      </c>
      <c r="L55" s="285" t="s">
        <v>1442</v>
      </c>
      <c r="M55" s="424">
        <v>5</v>
      </c>
      <c r="N55" s="431" t="s">
        <v>1012</v>
      </c>
      <c r="O55" s="424" t="s">
        <v>1432</v>
      </c>
      <c r="P55" s="424" t="s">
        <v>1433</v>
      </c>
      <c r="Q55" s="424"/>
      <c r="R55" s="426"/>
      <c r="S55" s="426">
        <v>71900</v>
      </c>
      <c r="T55" s="428"/>
    </row>
    <row r="56" spans="1:20" ht="22.5" customHeight="1" x14ac:dyDescent="0.25">
      <c r="A56" s="422"/>
      <c r="B56" s="432"/>
      <c r="C56" s="432"/>
      <c r="D56" s="288"/>
      <c r="E56" s="288"/>
      <c r="F56" s="286"/>
      <c r="G56" s="425"/>
      <c r="H56" s="425"/>
      <c r="I56" s="427"/>
      <c r="J56" s="427"/>
      <c r="K56" s="286"/>
      <c r="L56" s="286"/>
      <c r="M56" s="425"/>
      <c r="N56" s="432"/>
      <c r="O56" s="425"/>
      <c r="P56" s="425"/>
      <c r="Q56" s="425"/>
      <c r="R56" s="427"/>
      <c r="S56" s="427"/>
      <c r="T56" s="429"/>
    </row>
    <row r="57" spans="1:20" ht="409.5" customHeight="1" x14ac:dyDescent="0.25">
      <c r="A57" s="421" t="s">
        <v>616</v>
      </c>
      <c r="B57" s="287" t="s">
        <v>483</v>
      </c>
      <c r="C57" s="431" t="s">
        <v>1502</v>
      </c>
      <c r="D57" s="287" t="s">
        <v>1503</v>
      </c>
      <c r="E57" s="287" t="s">
        <v>1504</v>
      </c>
      <c r="F57" s="431" t="s">
        <v>1505</v>
      </c>
      <c r="G57" s="424">
        <v>1</v>
      </c>
      <c r="H57" s="424" t="s">
        <v>1460</v>
      </c>
      <c r="I57" s="426">
        <v>26000</v>
      </c>
      <c r="J57" s="426">
        <v>26000</v>
      </c>
      <c r="K57" s="431" t="s">
        <v>1506</v>
      </c>
      <c r="L57" s="431" t="s">
        <v>1491</v>
      </c>
      <c r="M57" s="424">
        <v>5</v>
      </c>
      <c r="N57" s="431" t="s">
        <v>1171</v>
      </c>
      <c r="O57" s="424" t="s">
        <v>1445</v>
      </c>
      <c r="P57" s="424" t="s">
        <v>1486</v>
      </c>
      <c r="Q57" s="424"/>
      <c r="R57" s="426"/>
      <c r="S57" s="426">
        <v>26000</v>
      </c>
      <c r="T57" s="428"/>
    </row>
    <row r="58" spans="1:20" ht="149.25" customHeight="1" x14ac:dyDescent="0.25">
      <c r="A58" s="422"/>
      <c r="B58" s="288"/>
      <c r="C58" s="432"/>
      <c r="D58" s="288"/>
      <c r="E58" s="288"/>
      <c r="F58" s="432"/>
      <c r="G58" s="425"/>
      <c r="H58" s="425"/>
      <c r="I58" s="427"/>
      <c r="J58" s="427"/>
      <c r="K58" s="432"/>
      <c r="L58" s="432"/>
      <c r="M58" s="425"/>
      <c r="N58" s="432"/>
      <c r="O58" s="425"/>
      <c r="P58" s="425"/>
      <c r="Q58" s="425"/>
      <c r="R58" s="427"/>
      <c r="S58" s="427"/>
      <c r="T58" s="429"/>
    </row>
    <row r="59" spans="1:20" ht="48.75" customHeight="1" x14ac:dyDescent="0.25">
      <c r="A59" s="190" t="s">
        <v>617</v>
      </c>
      <c r="B59" s="193" t="s">
        <v>484</v>
      </c>
      <c r="C59" s="192"/>
      <c r="D59" s="192"/>
      <c r="E59" s="192"/>
      <c r="F59" s="192"/>
      <c r="G59" s="198"/>
      <c r="H59" s="198"/>
      <c r="I59" s="199"/>
      <c r="J59" s="199"/>
      <c r="K59" s="192"/>
      <c r="L59" s="192"/>
      <c r="M59" s="198"/>
      <c r="N59" s="192"/>
      <c r="O59" s="198"/>
      <c r="P59" s="198"/>
      <c r="Q59" s="198"/>
      <c r="R59" s="199"/>
      <c r="S59" s="199"/>
      <c r="T59" s="208"/>
    </row>
    <row r="60" spans="1:20" ht="409.5" customHeight="1" x14ac:dyDescent="0.25">
      <c r="A60" s="421" t="s">
        <v>618</v>
      </c>
      <c r="B60" s="431" t="s">
        <v>484</v>
      </c>
      <c r="C60" s="431" t="s">
        <v>939</v>
      </c>
      <c r="D60" s="287" t="s">
        <v>940</v>
      </c>
      <c r="E60" s="431" t="s">
        <v>941</v>
      </c>
      <c r="F60" s="451" t="s">
        <v>942</v>
      </c>
      <c r="G60" s="424">
        <v>3</v>
      </c>
      <c r="H60" s="424" t="s">
        <v>776</v>
      </c>
      <c r="I60" s="426">
        <v>75000</v>
      </c>
      <c r="J60" s="426">
        <v>225000</v>
      </c>
      <c r="K60" s="451" t="s">
        <v>943</v>
      </c>
      <c r="L60" s="449" t="s">
        <v>931</v>
      </c>
      <c r="M60" s="424">
        <v>10</v>
      </c>
      <c r="N60" s="451" t="s">
        <v>922</v>
      </c>
      <c r="O60" s="424" t="s">
        <v>915</v>
      </c>
      <c r="P60" s="424" t="s">
        <v>878</v>
      </c>
      <c r="Q60" s="424" t="s">
        <v>923</v>
      </c>
      <c r="R60" s="426">
        <v>225000</v>
      </c>
      <c r="S60" s="426"/>
      <c r="T60" s="433"/>
    </row>
    <row r="61" spans="1:20" ht="126" customHeight="1" x14ac:dyDescent="0.25">
      <c r="A61" s="422"/>
      <c r="B61" s="432"/>
      <c r="C61" s="432"/>
      <c r="D61" s="288"/>
      <c r="E61" s="432"/>
      <c r="F61" s="452"/>
      <c r="G61" s="425"/>
      <c r="H61" s="425"/>
      <c r="I61" s="427"/>
      <c r="J61" s="427"/>
      <c r="K61" s="452"/>
      <c r="L61" s="450"/>
      <c r="M61" s="425"/>
      <c r="N61" s="452"/>
      <c r="O61" s="425"/>
      <c r="P61" s="425"/>
      <c r="Q61" s="425"/>
      <c r="R61" s="427"/>
      <c r="S61" s="427"/>
      <c r="T61" s="434"/>
    </row>
    <row r="62" spans="1:20" ht="409.5" customHeight="1" x14ac:dyDescent="0.25">
      <c r="A62" s="421" t="s">
        <v>619</v>
      </c>
      <c r="B62" s="287" t="s">
        <v>484</v>
      </c>
      <c r="C62" s="431" t="s">
        <v>944</v>
      </c>
      <c r="D62" s="287" t="s">
        <v>945</v>
      </c>
      <c r="E62" s="287" t="s">
        <v>946</v>
      </c>
      <c r="F62" s="447" t="s">
        <v>947</v>
      </c>
      <c r="G62" s="424">
        <v>3</v>
      </c>
      <c r="H62" s="424" t="s">
        <v>776</v>
      </c>
      <c r="I62" s="426">
        <v>75000</v>
      </c>
      <c r="J62" s="426">
        <v>225000</v>
      </c>
      <c r="K62" s="451" t="s">
        <v>943</v>
      </c>
      <c r="L62" s="451" t="s">
        <v>931</v>
      </c>
      <c r="M62" s="424">
        <v>10</v>
      </c>
      <c r="N62" s="451" t="s">
        <v>922</v>
      </c>
      <c r="O62" s="424" t="s">
        <v>915</v>
      </c>
      <c r="P62" s="424" t="s">
        <v>878</v>
      </c>
      <c r="Q62" s="424" t="s">
        <v>923</v>
      </c>
      <c r="R62" s="426">
        <v>225000</v>
      </c>
      <c r="S62" s="453"/>
      <c r="T62" s="433"/>
    </row>
    <row r="63" spans="1:20" ht="123.75" customHeight="1" x14ac:dyDescent="0.25">
      <c r="A63" s="422"/>
      <c r="B63" s="288"/>
      <c r="C63" s="432"/>
      <c r="D63" s="288"/>
      <c r="E63" s="288"/>
      <c r="F63" s="448"/>
      <c r="G63" s="425"/>
      <c r="H63" s="425"/>
      <c r="I63" s="427"/>
      <c r="J63" s="427"/>
      <c r="K63" s="452"/>
      <c r="L63" s="452"/>
      <c r="M63" s="425"/>
      <c r="N63" s="452"/>
      <c r="O63" s="425"/>
      <c r="P63" s="425"/>
      <c r="Q63" s="425"/>
      <c r="R63" s="427"/>
      <c r="S63" s="454"/>
      <c r="T63" s="434"/>
    </row>
    <row r="64" spans="1:20" ht="150.75" customHeight="1" x14ac:dyDescent="0.25">
      <c r="A64" s="190" t="s">
        <v>620</v>
      </c>
      <c r="B64" s="193" t="s">
        <v>485</v>
      </c>
      <c r="C64" s="193" t="s">
        <v>983</v>
      </c>
      <c r="D64" s="193" t="s">
        <v>984</v>
      </c>
      <c r="E64" s="193" t="s">
        <v>985</v>
      </c>
      <c r="F64" s="211" t="s">
        <v>986</v>
      </c>
      <c r="G64" s="198">
        <v>5</v>
      </c>
      <c r="H64" s="198" t="s">
        <v>840</v>
      </c>
      <c r="I64" s="199">
        <v>169000</v>
      </c>
      <c r="J64" s="199">
        <v>84500</v>
      </c>
      <c r="K64" s="211" t="s">
        <v>987</v>
      </c>
      <c r="L64" s="211" t="s">
        <v>988</v>
      </c>
      <c r="M64" s="198">
        <v>3</v>
      </c>
      <c r="N64" s="210" t="s">
        <v>989</v>
      </c>
      <c r="O64" s="198" t="s">
        <v>990</v>
      </c>
      <c r="P64" s="198" t="s">
        <v>877</v>
      </c>
      <c r="Q64" s="198"/>
      <c r="R64" s="199">
        <v>84500</v>
      </c>
      <c r="S64" s="199"/>
      <c r="T64" s="194" t="s">
        <v>750</v>
      </c>
    </row>
    <row r="65" spans="1:20" ht="141" customHeight="1" x14ac:dyDescent="0.25">
      <c r="A65" s="190" t="s">
        <v>621</v>
      </c>
      <c r="B65" s="193" t="s">
        <v>486</v>
      </c>
      <c r="C65" s="193" t="s">
        <v>1233</v>
      </c>
      <c r="D65" s="193" t="s">
        <v>1234</v>
      </c>
      <c r="E65" s="193" t="s">
        <v>1235</v>
      </c>
      <c r="F65" s="211" t="s">
        <v>1239</v>
      </c>
      <c r="G65" s="198">
        <v>2</v>
      </c>
      <c r="H65" s="198" t="s">
        <v>1224</v>
      </c>
      <c r="I65" s="199">
        <v>37950</v>
      </c>
      <c r="J65" s="199">
        <v>75900</v>
      </c>
      <c r="K65" s="211" t="s">
        <v>1240</v>
      </c>
      <c r="L65" s="192" t="s">
        <v>1238</v>
      </c>
      <c r="M65" s="198">
        <v>7</v>
      </c>
      <c r="N65" s="210" t="s">
        <v>1236</v>
      </c>
      <c r="O65" s="198" t="s">
        <v>1237</v>
      </c>
      <c r="P65" s="198" t="s">
        <v>1209</v>
      </c>
      <c r="Q65" s="198"/>
      <c r="R65" s="199"/>
      <c r="S65" s="199">
        <v>75900</v>
      </c>
      <c r="T65" s="208"/>
    </row>
    <row r="66" spans="1:20" ht="105" customHeight="1" x14ac:dyDescent="0.25">
      <c r="A66" s="190" t="s">
        <v>622</v>
      </c>
      <c r="B66" s="193" t="s">
        <v>487</v>
      </c>
      <c r="C66" s="193" t="s">
        <v>1048</v>
      </c>
      <c r="D66" s="193" t="s">
        <v>1043</v>
      </c>
      <c r="E66" s="193" t="s">
        <v>1049</v>
      </c>
      <c r="F66" s="193" t="s">
        <v>1050</v>
      </c>
      <c r="G66" s="198">
        <v>2</v>
      </c>
      <c r="H66" s="198" t="s">
        <v>1051</v>
      </c>
      <c r="I66" s="199">
        <v>35271</v>
      </c>
      <c r="J66" s="199">
        <v>70542</v>
      </c>
      <c r="K66" s="193" t="s">
        <v>1053</v>
      </c>
      <c r="L66" s="211" t="s">
        <v>1039</v>
      </c>
      <c r="M66" s="198">
        <v>5</v>
      </c>
      <c r="N66" s="210" t="s">
        <v>1052</v>
      </c>
      <c r="O66" s="198" t="s">
        <v>1030</v>
      </c>
      <c r="P66" s="198" t="s">
        <v>878</v>
      </c>
      <c r="Q66" s="198"/>
      <c r="R66" s="199">
        <v>70542</v>
      </c>
      <c r="S66" s="199"/>
      <c r="T66" s="194" t="s">
        <v>748</v>
      </c>
    </row>
    <row r="67" spans="1:20" ht="237.75" customHeight="1" x14ac:dyDescent="0.25">
      <c r="A67" s="190" t="s">
        <v>623</v>
      </c>
      <c r="B67" s="193" t="s">
        <v>488</v>
      </c>
      <c r="C67" s="193" t="s">
        <v>1428</v>
      </c>
      <c r="D67" s="192" t="s">
        <v>1356</v>
      </c>
      <c r="E67" s="193" t="s">
        <v>1429</v>
      </c>
      <c r="F67" s="193" t="s">
        <v>1430</v>
      </c>
      <c r="G67" s="198">
        <v>1</v>
      </c>
      <c r="H67" s="198" t="s">
        <v>1352</v>
      </c>
      <c r="I67" s="199">
        <v>24000</v>
      </c>
      <c r="J67" s="199">
        <v>24000</v>
      </c>
      <c r="K67" s="193" t="s">
        <v>1315</v>
      </c>
      <c r="L67" s="193" t="s">
        <v>1316</v>
      </c>
      <c r="M67" s="198">
        <v>10</v>
      </c>
      <c r="N67" s="210" t="s">
        <v>1309</v>
      </c>
      <c r="O67" s="198" t="s">
        <v>1424</v>
      </c>
      <c r="P67" s="198" t="s">
        <v>1425</v>
      </c>
      <c r="Q67" s="198"/>
      <c r="R67" s="199">
        <v>24000</v>
      </c>
      <c r="S67" s="199"/>
      <c r="T67" s="208"/>
    </row>
    <row r="68" spans="1:20" ht="196.5" customHeight="1" x14ac:dyDescent="0.25">
      <c r="A68" s="190" t="s">
        <v>624</v>
      </c>
      <c r="B68" s="193" t="s">
        <v>489</v>
      </c>
      <c r="C68" s="193" t="s">
        <v>1472</v>
      </c>
      <c r="D68" s="193" t="s">
        <v>1473</v>
      </c>
      <c r="E68" s="193" t="s">
        <v>1474</v>
      </c>
      <c r="F68" s="193" t="s">
        <v>1475</v>
      </c>
      <c r="G68" s="198">
        <v>1</v>
      </c>
      <c r="H68" s="198" t="s">
        <v>1352</v>
      </c>
      <c r="I68" s="199">
        <v>29000</v>
      </c>
      <c r="J68" s="199">
        <v>29000</v>
      </c>
      <c r="K68" s="193" t="s">
        <v>1476</v>
      </c>
      <c r="L68" s="193" t="s">
        <v>1477</v>
      </c>
      <c r="M68" s="198">
        <v>8</v>
      </c>
      <c r="N68" s="210" t="s">
        <v>1467</v>
      </c>
      <c r="O68" s="198" t="s">
        <v>1424</v>
      </c>
      <c r="P68" s="198" t="s">
        <v>1466</v>
      </c>
      <c r="Q68" s="198"/>
      <c r="R68" s="199">
        <v>29000</v>
      </c>
      <c r="S68" s="199"/>
      <c r="T68" s="208"/>
    </row>
    <row r="69" spans="1:20" ht="229.5" customHeight="1" x14ac:dyDescent="0.25">
      <c r="A69" s="190" t="s">
        <v>625</v>
      </c>
      <c r="B69" s="193" t="s">
        <v>490</v>
      </c>
      <c r="C69" s="193" t="s">
        <v>948</v>
      </c>
      <c r="D69" s="193" t="s">
        <v>949</v>
      </c>
      <c r="E69" s="193" t="s">
        <v>950</v>
      </c>
      <c r="F69" s="209" t="s">
        <v>951</v>
      </c>
      <c r="G69" s="198">
        <v>3</v>
      </c>
      <c r="H69" s="198" t="s">
        <v>776</v>
      </c>
      <c r="I69" s="199">
        <v>30000</v>
      </c>
      <c r="J69" s="199">
        <v>90000</v>
      </c>
      <c r="K69" s="210" t="s">
        <v>943</v>
      </c>
      <c r="L69" s="210" t="s">
        <v>931</v>
      </c>
      <c r="M69" s="198">
        <v>5</v>
      </c>
      <c r="N69" s="210" t="s">
        <v>922</v>
      </c>
      <c r="O69" s="198" t="s">
        <v>915</v>
      </c>
      <c r="P69" s="198" t="s">
        <v>878</v>
      </c>
      <c r="Q69" s="198" t="s">
        <v>923</v>
      </c>
      <c r="R69" s="199">
        <v>90000</v>
      </c>
      <c r="S69" s="128"/>
      <c r="T69" s="194" t="s">
        <v>592</v>
      </c>
    </row>
    <row r="70" spans="1:20" ht="256.5" customHeight="1" x14ac:dyDescent="0.25">
      <c r="A70" s="190" t="s">
        <v>626</v>
      </c>
      <c r="B70" s="193" t="s">
        <v>491</v>
      </c>
      <c r="C70" s="193" t="s">
        <v>1628</v>
      </c>
      <c r="D70" s="193" t="s">
        <v>1627</v>
      </c>
      <c r="E70" s="193" t="s">
        <v>1626</v>
      </c>
      <c r="F70" s="209" t="s">
        <v>1629</v>
      </c>
      <c r="G70" s="198">
        <v>2</v>
      </c>
      <c r="H70" s="198" t="s">
        <v>1582</v>
      </c>
      <c r="I70" s="199">
        <v>54000</v>
      </c>
      <c r="J70" s="199">
        <v>108000</v>
      </c>
      <c r="K70" s="209" t="s">
        <v>1606</v>
      </c>
      <c r="L70" s="209" t="s">
        <v>1608</v>
      </c>
      <c r="M70" s="198">
        <v>5</v>
      </c>
      <c r="N70" s="210" t="s">
        <v>1602</v>
      </c>
      <c r="O70" s="198" t="s">
        <v>1594</v>
      </c>
      <c r="P70" s="198" t="s">
        <v>1603</v>
      </c>
      <c r="Q70" s="198"/>
      <c r="R70" s="199"/>
      <c r="S70" s="199">
        <v>108000</v>
      </c>
      <c r="T70" s="208"/>
    </row>
    <row r="71" spans="1:20" ht="206.25" customHeight="1" x14ac:dyDescent="0.25">
      <c r="A71" s="190" t="s">
        <v>627</v>
      </c>
      <c r="B71" s="193" t="s">
        <v>492</v>
      </c>
      <c r="C71" s="193" t="s">
        <v>1034</v>
      </c>
      <c r="D71" s="193" t="s">
        <v>1035</v>
      </c>
      <c r="E71" s="193" t="s">
        <v>1036</v>
      </c>
      <c r="F71" s="193" t="s">
        <v>1037</v>
      </c>
      <c r="G71" s="198">
        <v>2</v>
      </c>
      <c r="H71" s="198" t="s">
        <v>776</v>
      </c>
      <c r="I71" s="199">
        <v>62500</v>
      </c>
      <c r="J71" s="199">
        <v>125000</v>
      </c>
      <c r="K71" s="193" t="s">
        <v>1038</v>
      </c>
      <c r="L71" s="193" t="s">
        <v>1039</v>
      </c>
      <c r="M71" s="198">
        <v>5</v>
      </c>
      <c r="N71" s="210" t="s">
        <v>1040</v>
      </c>
      <c r="O71" s="198" t="s">
        <v>1030</v>
      </c>
      <c r="P71" s="198" t="s">
        <v>878</v>
      </c>
      <c r="Q71" s="198"/>
      <c r="R71" s="199">
        <v>125000</v>
      </c>
      <c r="S71" s="199"/>
      <c r="T71" s="194" t="s">
        <v>748</v>
      </c>
    </row>
    <row r="72" spans="1:20" ht="337.5" customHeight="1" x14ac:dyDescent="0.25">
      <c r="A72" s="190" t="s">
        <v>628</v>
      </c>
      <c r="B72" s="193" t="s">
        <v>493</v>
      </c>
      <c r="C72" s="193" t="s">
        <v>1325</v>
      </c>
      <c r="D72" s="209" t="s">
        <v>1330</v>
      </c>
      <c r="E72" s="193" t="s">
        <v>1329</v>
      </c>
      <c r="F72" s="193" t="s">
        <v>1333</v>
      </c>
      <c r="G72" s="198">
        <v>1</v>
      </c>
      <c r="H72" s="198" t="s">
        <v>1326</v>
      </c>
      <c r="I72" s="199">
        <v>50000</v>
      </c>
      <c r="J72" s="199">
        <v>50000</v>
      </c>
      <c r="K72" s="193" t="s">
        <v>1334</v>
      </c>
      <c r="L72" s="193" t="s">
        <v>1335</v>
      </c>
      <c r="M72" s="198">
        <v>8</v>
      </c>
      <c r="N72" s="193" t="s">
        <v>1321</v>
      </c>
      <c r="O72" s="198" t="s">
        <v>1327</v>
      </c>
      <c r="P72" s="198" t="s">
        <v>1328</v>
      </c>
      <c r="Q72" s="198"/>
      <c r="R72" s="199">
        <v>50000</v>
      </c>
      <c r="S72" s="199"/>
      <c r="T72" s="208"/>
    </row>
    <row r="73" spans="1:20" ht="185.25" customHeight="1" x14ac:dyDescent="0.25">
      <c r="A73" s="190" t="s">
        <v>629</v>
      </c>
      <c r="B73" s="193" t="s">
        <v>494</v>
      </c>
      <c r="C73" s="193" t="s">
        <v>1431</v>
      </c>
      <c r="D73" s="209" t="s">
        <v>1434</v>
      </c>
      <c r="E73" s="209" t="s">
        <v>1435</v>
      </c>
      <c r="F73" s="211" t="s">
        <v>1436</v>
      </c>
      <c r="G73" s="198">
        <v>1</v>
      </c>
      <c r="H73" s="198" t="s">
        <v>1352</v>
      </c>
      <c r="I73" s="199">
        <v>84000</v>
      </c>
      <c r="J73" s="199">
        <v>84000</v>
      </c>
      <c r="K73" s="211" t="s">
        <v>1098</v>
      </c>
      <c r="L73" s="211" t="s">
        <v>1011</v>
      </c>
      <c r="M73" s="198">
        <v>8</v>
      </c>
      <c r="N73" s="210" t="s">
        <v>1101</v>
      </c>
      <c r="O73" s="198" t="s">
        <v>1432</v>
      </c>
      <c r="P73" s="198" t="s">
        <v>1433</v>
      </c>
      <c r="Q73" s="198"/>
      <c r="R73" s="199">
        <v>84000</v>
      </c>
      <c r="S73" s="199"/>
      <c r="T73" s="208"/>
    </row>
    <row r="74" spans="1:20" ht="409.5" customHeight="1" x14ac:dyDescent="0.25">
      <c r="A74" s="421" t="s">
        <v>630</v>
      </c>
      <c r="B74" s="287" t="s">
        <v>495</v>
      </c>
      <c r="C74" s="287" t="s">
        <v>952</v>
      </c>
      <c r="D74" s="287" t="s">
        <v>953</v>
      </c>
      <c r="E74" s="287" t="s">
        <v>954</v>
      </c>
      <c r="F74" s="445" t="s">
        <v>956</v>
      </c>
      <c r="G74" s="455">
        <v>1</v>
      </c>
      <c r="H74" s="424" t="s">
        <v>776</v>
      </c>
      <c r="I74" s="426">
        <v>332000</v>
      </c>
      <c r="J74" s="426">
        <v>332000</v>
      </c>
      <c r="K74" s="278" t="s">
        <v>955</v>
      </c>
      <c r="L74" s="449" t="s">
        <v>931</v>
      </c>
      <c r="M74" s="424">
        <v>10</v>
      </c>
      <c r="N74" s="449" t="s">
        <v>922</v>
      </c>
      <c r="O74" s="424" t="s">
        <v>915</v>
      </c>
      <c r="P74" s="424" t="s">
        <v>878</v>
      </c>
      <c r="Q74" s="424" t="s">
        <v>923</v>
      </c>
      <c r="R74" s="426"/>
      <c r="S74" s="426">
        <v>332000</v>
      </c>
      <c r="T74" s="435" t="s">
        <v>592</v>
      </c>
    </row>
    <row r="75" spans="1:20" ht="108" customHeight="1" x14ac:dyDescent="0.25">
      <c r="A75" s="422"/>
      <c r="B75" s="288"/>
      <c r="C75" s="288"/>
      <c r="D75" s="288"/>
      <c r="E75" s="288"/>
      <c r="F75" s="446"/>
      <c r="G75" s="271"/>
      <c r="H75" s="425"/>
      <c r="I75" s="427"/>
      <c r="J75" s="427"/>
      <c r="K75" s="279"/>
      <c r="L75" s="450"/>
      <c r="M75" s="425"/>
      <c r="N75" s="450"/>
      <c r="O75" s="425"/>
      <c r="P75" s="425"/>
      <c r="Q75" s="425"/>
      <c r="R75" s="427"/>
      <c r="S75" s="427"/>
      <c r="T75" s="436"/>
    </row>
    <row r="76" spans="1:20" ht="409.6" customHeight="1" x14ac:dyDescent="0.25">
      <c r="A76" s="421" t="s">
        <v>631</v>
      </c>
      <c r="B76" s="287" t="s">
        <v>496</v>
      </c>
      <c r="C76" s="431" t="s">
        <v>1622</v>
      </c>
      <c r="D76" s="431" t="s">
        <v>1623</v>
      </c>
      <c r="E76" s="431" t="s">
        <v>1624</v>
      </c>
      <c r="F76" s="285" t="s">
        <v>1625</v>
      </c>
      <c r="G76" s="424">
        <v>4</v>
      </c>
      <c r="H76" s="424" t="s">
        <v>1582</v>
      </c>
      <c r="I76" s="426">
        <v>57500</v>
      </c>
      <c r="J76" s="426">
        <v>230000</v>
      </c>
      <c r="K76" s="285" t="s">
        <v>1605</v>
      </c>
      <c r="L76" s="285" t="s">
        <v>1607</v>
      </c>
      <c r="M76" s="424">
        <v>5</v>
      </c>
      <c r="N76" s="431" t="s">
        <v>1602</v>
      </c>
      <c r="O76" s="424" t="s">
        <v>1594</v>
      </c>
      <c r="P76" s="424" t="s">
        <v>1603</v>
      </c>
      <c r="Q76" s="424"/>
      <c r="R76" s="426">
        <v>230000</v>
      </c>
      <c r="S76" s="426"/>
      <c r="T76" s="428"/>
    </row>
    <row r="77" spans="1:20" ht="74.25" customHeight="1" x14ac:dyDescent="0.25">
      <c r="A77" s="422"/>
      <c r="B77" s="288"/>
      <c r="C77" s="432"/>
      <c r="D77" s="432"/>
      <c r="E77" s="432"/>
      <c r="F77" s="286"/>
      <c r="G77" s="425"/>
      <c r="H77" s="425"/>
      <c r="I77" s="427"/>
      <c r="J77" s="427"/>
      <c r="K77" s="286"/>
      <c r="L77" s="286"/>
      <c r="M77" s="425"/>
      <c r="N77" s="432"/>
      <c r="O77" s="425"/>
      <c r="P77" s="425"/>
      <c r="Q77" s="425"/>
      <c r="R77" s="427"/>
      <c r="S77" s="427"/>
      <c r="T77" s="429"/>
    </row>
    <row r="78" spans="1:20" ht="132" customHeight="1" x14ac:dyDescent="0.25">
      <c r="A78" s="190" t="s">
        <v>632</v>
      </c>
      <c r="B78" s="193" t="s">
        <v>497</v>
      </c>
      <c r="C78" s="193" t="s">
        <v>1027</v>
      </c>
      <c r="D78" s="193" t="s">
        <v>1031</v>
      </c>
      <c r="E78" s="193" t="s">
        <v>1032</v>
      </c>
      <c r="F78" s="193" t="s">
        <v>1033</v>
      </c>
      <c r="G78" s="198">
        <v>5</v>
      </c>
      <c r="H78" s="198" t="s">
        <v>776</v>
      </c>
      <c r="I78" s="199">
        <v>23000</v>
      </c>
      <c r="J78" s="199">
        <v>115000</v>
      </c>
      <c r="K78" s="193" t="s">
        <v>1028</v>
      </c>
      <c r="L78" s="193" t="s">
        <v>884</v>
      </c>
      <c r="M78" s="198">
        <v>5</v>
      </c>
      <c r="N78" s="193" t="s">
        <v>1029</v>
      </c>
      <c r="O78" s="198" t="s">
        <v>1030</v>
      </c>
      <c r="P78" s="198" t="s">
        <v>878</v>
      </c>
      <c r="Q78" s="198"/>
      <c r="R78" s="199">
        <v>115000</v>
      </c>
      <c r="S78" s="199"/>
      <c r="T78" s="194" t="s">
        <v>754</v>
      </c>
    </row>
    <row r="79" spans="1:20" ht="301.5" x14ac:dyDescent="0.25">
      <c r="A79" s="190" t="s">
        <v>633</v>
      </c>
      <c r="B79" s="193" t="s">
        <v>498</v>
      </c>
      <c r="C79" s="193" t="s">
        <v>1336</v>
      </c>
      <c r="D79" s="192" t="s">
        <v>1338</v>
      </c>
      <c r="E79" s="209" t="s">
        <v>1337</v>
      </c>
      <c r="F79" s="209" t="s">
        <v>1339</v>
      </c>
      <c r="G79" s="198">
        <v>1</v>
      </c>
      <c r="H79" s="198" t="s">
        <v>1326</v>
      </c>
      <c r="I79" s="199">
        <v>47000</v>
      </c>
      <c r="J79" s="199">
        <v>47000</v>
      </c>
      <c r="K79" s="193" t="s">
        <v>1334</v>
      </c>
      <c r="L79" s="193" t="s">
        <v>1335</v>
      </c>
      <c r="M79" s="198">
        <v>8</v>
      </c>
      <c r="N79" s="193" t="s">
        <v>1321</v>
      </c>
      <c r="O79" s="198" t="s">
        <v>1327</v>
      </c>
      <c r="P79" s="198" t="s">
        <v>1328</v>
      </c>
      <c r="Q79" s="198"/>
      <c r="R79" s="199"/>
      <c r="S79" s="199">
        <v>47000</v>
      </c>
      <c r="T79" s="208"/>
    </row>
    <row r="80" spans="1:20" ht="267" customHeight="1" x14ac:dyDescent="0.25">
      <c r="A80" s="190" t="s">
        <v>634</v>
      </c>
      <c r="B80" s="193" t="s">
        <v>499</v>
      </c>
      <c r="C80" s="193" t="s">
        <v>957</v>
      </c>
      <c r="D80" s="193" t="s">
        <v>953</v>
      </c>
      <c r="E80" s="193" t="s">
        <v>958</v>
      </c>
      <c r="F80" s="209" t="s">
        <v>959</v>
      </c>
      <c r="G80" s="189">
        <v>1</v>
      </c>
      <c r="H80" s="198" t="s">
        <v>776</v>
      </c>
      <c r="I80" s="199">
        <v>85000</v>
      </c>
      <c r="J80" s="199">
        <v>85000</v>
      </c>
      <c r="K80" s="209" t="s">
        <v>960</v>
      </c>
      <c r="L80" s="210" t="s">
        <v>931</v>
      </c>
      <c r="M80" s="198">
        <v>10</v>
      </c>
      <c r="N80" s="210" t="s">
        <v>922</v>
      </c>
      <c r="O80" s="198" t="s">
        <v>915</v>
      </c>
      <c r="P80" s="198" t="s">
        <v>878</v>
      </c>
      <c r="Q80" s="198" t="s">
        <v>923</v>
      </c>
      <c r="R80" s="199">
        <v>85000</v>
      </c>
      <c r="S80" s="199"/>
      <c r="T80" s="194" t="s">
        <v>592</v>
      </c>
    </row>
    <row r="81" spans="1:20" ht="105" customHeight="1" x14ac:dyDescent="0.25">
      <c r="A81" s="190" t="s">
        <v>635</v>
      </c>
      <c r="B81" s="193" t="s">
        <v>500</v>
      </c>
      <c r="C81" s="193" t="s">
        <v>1618</v>
      </c>
      <c r="D81" s="193" t="s">
        <v>1619</v>
      </c>
      <c r="E81" s="193" t="s">
        <v>1621</v>
      </c>
      <c r="F81" s="209" t="s">
        <v>1620</v>
      </c>
      <c r="G81" s="198">
        <v>1</v>
      </c>
      <c r="H81" s="198" t="s">
        <v>1554</v>
      </c>
      <c r="I81" s="199">
        <v>50000</v>
      </c>
      <c r="J81" s="199">
        <v>50000</v>
      </c>
      <c r="K81" s="209" t="s">
        <v>1606</v>
      </c>
      <c r="L81" s="209" t="s">
        <v>1608</v>
      </c>
      <c r="M81" s="198">
        <v>5</v>
      </c>
      <c r="N81" s="210" t="s">
        <v>1602</v>
      </c>
      <c r="O81" s="198" t="s">
        <v>1594</v>
      </c>
      <c r="P81" s="198" t="s">
        <v>1603</v>
      </c>
      <c r="Q81" s="198"/>
      <c r="R81" s="199">
        <v>50000</v>
      </c>
      <c r="S81" s="199"/>
      <c r="T81" s="194" t="s">
        <v>592</v>
      </c>
    </row>
    <row r="82" spans="1:20" ht="123" customHeight="1" x14ac:dyDescent="0.25">
      <c r="A82" s="190" t="s">
        <v>636</v>
      </c>
      <c r="B82" s="193" t="s">
        <v>501</v>
      </c>
      <c r="C82" s="193" t="s">
        <v>893</v>
      </c>
      <c r="D82" s="193" t="s">
        <v>894</v>
      </c>
      <c r="E82" s="193" t="s">
        <v>895</v>
      </c>
      <c r="F82" s="193" t="s">
        <v>896</v>
      </c>
      <c r="G82" s="198">
        <v>1</v>
      </c>
      <c r="H82" s="198" t="s">
        <v>776</v>
      </c>
      <c r="I82" s="199">
        <v>38000</v>
      </c>
      <c r="J82" s="199">
        <v>38000</v>
      </c>
      <c r="K82" s="193" t="s">
        <v>897</v>
      </c>
      <c r="L82" s="193" t="s">
        <v>898</v>
      </c>
      <c r="M82" s="198">
        <v>5</v>
      </c>
      <c r="N82" s="193" t="s">
        <v>899</v>
      </c>
      <c r="O82" s="198" t="s">
        <v>809</v>
      </c>
      <c r="P82" s="198" t="s">
        <v>878</v>
      </c>
      <c r="Q82" s="198"/>
      <c r="R82" s="199">
        <v>6000</v>
      </c>
      <c r="S82" s="199">
        <v>32000</v>
      </c>
      <c r="T82" s="194" t="s">
        <v>751</v>
      </c>
    </row>
    <row r="83" spans="1:20" ht="256.5" x14ac:dyDescent="0.25">
      <c r="A83" s="190" t="s">
        <v>637</v>
      </c>
      <c r="B83" s="193" t="s">
        <v>502</v>
      </c>
      <c r="C83" s="193" t="s">
        <v>1308</v>
      </c>
      <c r="D83" s="193" t="s">
        <v>1312</v>
      </c>
      <c r="E83" s="193" t="s">
        <v>1313</v>
      </c>
      <c r="F83" s="193" t="s">
        <v>1314</v>
      </c>
      <c r="G83" s="198">
        <v>1</v>
      </c>
      <c r="H83" s="198" t="s">
        <v>776</v>
      </c>
      <c r="I83" s="199">
        <v>69000</v>
      </c>
      <c r="J83" s="199">
        <v>69000</v>
      </c>
      <c r="K83" s="193" t="s">
        <v>1315</v>
      </c>
      <c r="L83" s="193" t="s">
        <v>1316</v>
      </c>
      <c r="M83" s="198">
        <v>5</v>
      </c>
      <c r="N83" s="193" t="s">
        <v>1309</v>
      </c>
      <c r="O83" s="198" t="s">
        <v>1310</v>
      </c>
      <c r="P83" s="198" t="s">
        <v>1311</v>
      </c>
      <c r="Q83" s="198"/>
      <c r="R83" s="199">
        <v>69000</v>
      </c>
      <c r="S83" s="199"/>
      <c r="T83" s="208"/>
    </row>
    <row r="84" spans="1:20" ht="71.25" x14ac:dyDescent="0.25">
      <c r="A84" s="190" t="s">
        <v>638</v>
      </c>
      <c r="B84" s="193" t="s">
        <v>503</v>
      </c>
      <c r="C84" s="193" t="s">
        <v>961</v>
      </c>
      <c r="D84" s="193" t="s">
        <v>962</v>
      </c>
      <c r="E84" s="193" t="s">
        <v>963</v>
      </c>
      <c r="F84" s="193" t="s">
        <v>964</v>
      </c>
      <c r="G84" s="189">
        <v>1</v>
      </c>
      <c r="H84" s="198" t="s">
        <v>776</v>
      </c>
      <c r="I84" s="199">
        <v>13000</v>
      </c>
      <c r="J84" s="199">
        <v>13000</v>
      </c>
      <c r="K84" s="209" t="s">
        <v>960</v>
      </c>
      <c r="L84" s="210" t="s">
        <v>931</v>
      </c>
      <c r="M84" s="198">
        <v>8</v>
      </c>
      <c r="N84" s="210" t="s">
        <v>922</v>
      </c>
      <c r="O84" s="198" t="s">
        <v>915</v>
      </c>
      <c r="P84" s="198" t="s">
        <v>878</v>
      </c>
      <c r="Q84" s="198" t="s">
        <v>923</v>
      </c>
      <c r="R84" s="199">
        <v>13000</v>
      </c>
      <c r="S84" s="199"/>
      <c r="T84" s="108"/>
    </row>
    <row r="85" spans="1:20" ht="160.5" customHeight="1" x14ac:dyDescent="0.25">
      <c r="A85" s="190" t="s">
        <v>639</v>
      </c>
      <c r="B85" s="193" t="s">
        <v>504</v>
      </c>
      <c r="C85" s="193" t="s">
        <v>1599</v>
      </c>
      <c r="D85" s="209" t="s">
        <v>1600</v>
      </c>
      <c r="E85" s="193" t="s">
        <v>1601</v>
      </c>
      <c r="F85" s="209" t="s">
        <v>1604</v>
      </c>
      <c r="G85" s="198">
        <v>2</v>
      </c>
      <c r="H85" s="198" t="s">
        <v>1554</v>
      </c>
      <c r="I85" s="199">
        <v>13500</v>
      </c>
      <c r="J85" s="199">
        <v>27000</v>
      </c>
      <c r="K85" s="209" t="s">
        <v>1606</v>
      </c>
      <c r="L85" s="193" t="s">
        <v>1608</v>
      </c>
      <c r="M85" s="198">
        <v>5</v>
      </c>
      <c r="N85" s="210" t="s">
        <v>1602</v>
      </c>
      <c r="O85" s="198" t="s">
        <v>1594</v>
      </c>
      <c r="P85" s="198" t="s">
        <v>1603</v>
      </c>
      <c r="Q85" s="198"/>
      <c r="R85" s="199">
        <v>27000</v>
      </c>
      <c r="S85" s="199"/>
      <c r="T85" s="208"/>
    </row>
    <row r="86" spans="1:20" ht="201.75" customHeight="1" x14ac:dyDescent="0.25">
      <c r="A86" s="190" t="s">
        <v>640</v>
      </c>
      <c r="B86" s="193" t="s">
        <v>505</v>
      </c>
      <c r="C86" s="193" t="s">
        <v>1345</v>
      </c>
      <c r="D86" s="209" t="s">
        <v>1346</v>
      </c>
      <c r="E86" s="209" t="s">
        <v>1347</v>
      </c>
      <c r="F86" s="209" t="s">
        <v>1348</v>
      </c>
      <c r="G86" s="226">
        <v>1</v>
      </c>
      <c r="H86" s="198" t="s">
        <v>776</v>
      </c>
      <c r="I86" s="199">
        <v>34000</v>
      </c>
      <c r="J86" s="199">
        <v>34000</v>
      </c>
      <c r="K86" s="193" t="s">
        <v>1341</v>
      </c>
      <c r="L86" s="193" t="s">
        <v>1342</v>
      </c>
      <c r="M86" s="198">
        <v>5</v>
      </c>
      <c r="N86" s="193" t="s">
        <v>1343</v>
      </c>
      <c r="O86" s="198" t="s">
        <v>1344</v>
      </c>
      <c r="P86" s="198" t="s">
        <v>1340</v>
      </c>
      <c r="Q86" s="198"/>
      <c r="R86" s="199">
        <v>34000</v>
      </c>
      <c r="S86" s="199"/>
      <c r="T86" s="208"/>
    </row>
    <row r="87" spans="1:20" ht="129.75" customHeight="1" x14ac:dyDescent="0.25">
      <c r="A87" s="190" t="s">
        <v>641</v>
      </c>
      <c r="B87" s="193" t="s">
        <v>506</v>
      </c>
      <c r="C87" s="193" t="s">
        <v>918</v>
      </c>
      <c r="D87" s="193" t="s">
        <v>919</v>
      </c>
      <c r="E87" s="193" t="s">
        <v>920</v>
      </c>
      <c r="F87" s="209" t="s">
        <v>921</v>
      </c>
      <c r="G87" s="198">
        <v>1</v>
      </c>
      <c r="H87" s="198" t="s">
        <v>776</v>
      </c>
      <c r="I87" s="199">
        <v>18000</v>
      </c>
      <c r="J87" s="199">
        <v>18000</v>
      </c>
      <c r="K87" s="209" t="s">
        <v>924</v>
      </c>
      <c r="L87" s="209" t="s">
        <v>925</v>
      </c>
      <c r="M87" s="198">
        <v>8</v>
      </c>
      <c r="N87" s="209" t="s">
        <v>922</v>
      </c>
      <c r="O87" s="198" t="s">
        <v>915</v>
      </c>
      <c r="P87" s="198" t="s">
        <v>878</v>
      </c>
      <c r="Q87" s="198" t="s">
        <v>923</v>
      </c>
      <c r="R87" s="199">
        <v>18000</v>
      </c>
      <c r="S87" s="199"/>
      <c r="T87" s="194" t="s">
        <v>592</v>
      </c>
    </row>
    <row r="88" spans="1:20" ht="282.75" customHeight="1" x14ac:dyDescent="0.25">
      <c r="A88" s="190" t="s">
        <v>642</v>
      </c>
      <c r="B88" s="193" t="s">
        <v>507</v>
      </c>
      <c r="C88" s="193" t="s">
        <v>1613</v>
      </c>
      <c r="D88" s="209" t="s">
        <v>1614</v>
      </c>
      <c r="E88" s="209" t="s">
        <v>1615</v>
      </c>
      <c r="F88" s="209" t="s">
        <v>1617</v>
      </c>
      <c r="G88" s="198">
        <v>1</v>
      </c>
      <c r="H88" s="198" t="s">
        <v>1616</v>
      </c>
      <c r="I88" s="199">
        <v>80000</v>
      </c>
      <c r="J88" s="199">
        <v>80000</v>
      </c>
      <c r="K88" s="209" t="s">
        <v>1606</v>
      </c>
      <c r="L88" s="209" t="s">
        <v>1608</v>
      </c>
      <c r="M88" s="198">
        <v>5</v>
      </c>
      <c r="N88" s="193" t="s">
        <v>1602</v>
      </c>
      <c r="O88" s="198" t="s">
        <v>1594</v>
      </c>
      <c r="P88" s="198" t="s">
        <v>1603</v>
      </c>
      <c r="Q88" s="198"/>
      <c r="R88" s="199">
        <v>80000</v>
      </c>
      <c r="S88" s="199"/>
      <c r="T88" s="208"/>
    </row>
    <row r="89" spans="1:20" ht="326.25" customHeight="1" x14ac:dyDescent="0.25">
      <c r="A89" s="190" t="s">
        <v>643</v>
      </c>
      <c r="B89" s="193" t="s">
        <v>508</v>
      </c>
      <c r="C89" s="193" t="s">
        <v>1349</v>
      </c>
      <c r="D89" s="192" t="s">
        <v>1350</v>
      </c>
      <c r="E89" s="209" t="s">
        <v>1353</v>
      </c>
      <c r="F89" s="209" t="s">
        <v>1351</v>
      </c>
      <c r="G89" s="198">
        <v>1</v>
      </c>
      <c r="H89" s="198" t="s">
        <v>1352</v>
      </c>
      <c r="I89" s="199">
        <v>41000</v>
      </c>
      <c r="J89" s="199">
        <v>41000</v>
      </c>
      <c r="K89" s="193" t="s">
        <v>1341</v>
      </c>
      <c r="L89" s="193" t="s">
        <v>1342</v>
      </c>
      <c r="M89" s="198">
        <v>10</v>
      </c>
      <c r="N89" s="193" t="s">
        <v>1343</v>
      </c>
      <c r="O89" s="198" t="s">
        <v>1344</v>
      </c>
      <c r="P89" s="198" t="s">
        <v>1340</v>
      </c>
      <c r="Q89" s="198"/>
      <c r="R89" s="199">
        <v>41000</v>
      </c>
      <c r="S89" s="199"/>
      <c r="T89" s="208"/>
    </row>
    <row r="90" spans="1:20" ht="113.25" customHeight="1" x14ac:dyDescent="0.25">
      <c r="A90" s="190" t="s">
        <v>644</v>
      </c>
      <c r="B90" s="193" t="s">
        <v>509</v>
      </c>
      <c r="C90" s="193" t="s">
        <v>1206</v>
      </c>
      <c r="D90" s="193" t="s">
        <v>1207</v>
      </c>
      <c r="E90" s="193" t="s">
        <v>1208</v>
      </c>
      <c r="F90" s="209" t="s">
        <v>1211</v>
      </c>
      <c r="G90" s="198">
        <v>1</v>
      </c>
      <c r="H90" s="198" t="s">
        <v>1168</v>
      </c>
      <c r="I90" s="199">
        <v>15000</v>
      </c>
      <c r="J90" s="199">
        <v>15000</v>
      </c>
      <c r="K90" s="209" t="s">
        <v>1210</v>
      </c>
      <c r="L90" s="209" t="s">
        <v>925</v>
      </c>
      <c r="M90" s="198">
        <v>5</v>
      </c>
      <c r="N90" s="209" t="s">
        <v>922</v>
      </c>
      <c r="O90" s="198" t="s">
        <v>1170</v>
      </c>
      <c r="P90" s="198" t="s">
        <v>1209</v>
      </c>
      <c r="Q90" s="198"/>
      <c r="R90" s="199">
        <v>15000</v>
      </c>
      <c r="S90" s="199"/>
      <c r="T90" s="208"/>
    </row>
    <row r="91" spans="1:20" ht="113.25" customHeight="1" x14ac:dyDescent="0.25">
      <c r="A91" s="190" t="s">
        <v>645</v>
      </c>
      <c r="B91" s="193" t="s">
        <v>510</v>
      </c>
      <c r="C91" s="193" t="s">
        <v>1609</v>
      </c>
      <c r="D91" s="193" t="s">
        <v>1611</v>
      </c>
      <c r="E91" s="193" t="s">
        <v>1610</v>
      </c>
      <c r="F91" s="209" t="s">
        <v>1612</v>
      </c>
      <c r="G91" s="198">
        <v>2</v>
      </c>
      <c r="H91" s="198" t="s">
        <v>1582</v>
      </c>
      <c r="I91" s="199">
        <v>12500</v>
      </c>
      <c r="J91" s="199">
        <v>25000</v>
      </c>
      <c r="K91" s="209" t="s">
        <v>1606</v>
      </c>
      <c r="L91" s="209" t="s">
        <v>1608</v>
      </c>
      <c r="M91" s="198">
        <v>5</v>
      </c>
      <c r="N91" s="209" t="s">
        <v>1602</v>
      </c>
      <c r="O91" s="198" t="s">
        <v>1594</v>
      </c>
      <c r="P91" s="198" t="s">
        <v>1603</v>
      </c>
      <c r="Q91" s="198"/>
      <c r="R91" s="199"/>
      <c r="S91" s="199">
        <v>25000</v>
      </c>
      <c r="T91" s="208"/>
    </row>
    <row r="92" spans="1:20" ht="153" customHeight="1" x14ac:dyDescent="0.25">
      <c r="A92" s="190" t="s">
        <v>646</v>
      </c>
      <c r="B92" s="193" t="s">
        <v>511</v>
      </c>
      <c r="C92" s="193" t="s">
        <v>1365</v>
      </c>
      <c r="D92" s="192" t="s">
        <v>1356</v>
      </c>
      <c r="E92" s="209" t="s">
        <v>1366</v>
      </c>
      <c r="F92" s="209" t="s">
        <v>1367</v>
      </c>
      <c r="G92" s="198">
        <v>1</v>
      </c>
      <c r="H92" s="198" t="s">
        <v>1352</v>
      </c>
      <c r="I92" s="199">
        <v>10000</v>
      </c>
      <c r="J92" s="199">
        <v>10000</v>
      </c>
      <c r="K92" s="193" t="s">
        <v>1315</v>
      </c>
      <c r="L92" s="193" t="s">
        <v>1316</v>
      </c>
      <c r="M92" s="198">
        <v>10</v>
      </c>
      <c r="N92" s="193" t="s">
        <v>1309</v>
      </c>
      <c r="O92" s="198" t="s">
        <v>1310</v>
      </c>
      <c r="P92" s="198" t="s">
        <v>1328</v>
      </c>
      <c r="Q92" s="198"/>
      <c r="R92" s="199">
        <v>10000</v>
      </c>
      <c r="S92" s="199"/>
      <c r="T92" s="208"/>
    </row>
    <row r="93" spans="1:20" ht="409.5" customHeight="1" x14ac:dyDescent="0.25">
      <c r="A93" s="421" t="s">
        <v>647</v>
      </c>
      <c r="B93" s="287" t="s">
        <v>512</v>
      </c>
      <c r="C93" s="287" t="s">
        <v>1139</v>
      </c>
      <c r="D93" s="287" t="s">
        <v>1140</v>
      </c>
      <c r="E93" s="287" t="s">
        <v>1142</v>
      </c>
      <c r="F93" s="278" t="s">
        <v>1144</v>
      </c>
      <c r="G93" s="424">
        <v>5</v>
      </c>
      <c r="H93" s="424" t="s">
        <v>1111</v>
      </c>
      <c r="I93" s="426">
        <v>30000</v>
      </c>
      <c r="J93" s="426">
        <v>150000</v>
      </c>
      <c r="K93" s="278" t="s">
        <v>1143</v>
      </c>
      <c r="L93" s="278" t="s">
        <v>925</v>
      </c>
      <c r="M93" s="424">
        <v>8</v>
      </c>
      <c r="N93" s="278" t="s">
        <v>922</v>
      </c>
      <c r="O93" s="424" t="s">
        <v>1134</v>
      </c>
      <c r="P93" s="424" t="s">
        <v>1110</v>
      </c>
      <c r="Q93" s="424"/>
      <c r="R93" s="426">
        <v>150000</v>
      </c>
      <c r="S93" s="426"/>
      <c r="T93" s="435" t="s">
        <v>592</v>
      </c>
    </row>
    <row r="94" spans="1:20" ht="282.75" customHeight="1" x14ac:dyDescent="0.25">
      <c r="A94" s="422"/>
      <c r="B94" s="288"/>
      <c r="C94" s="288"/>
      <c r="D94" s="288"/>
      <c r="E94" s="288"/>
      <c r="F94" s="279"/>
      <c r="G94" s="425"/>
      <c r="H94" s="425"/>
      <c r="I94" s="427"/>
      <c r="J94" s="427"/>
      <c r="K94" s="279"/>
      <c r="L94" s="279"/>
      <c r="M94" s="425"/>
      <c r="N94" s="279"/>
      <c r="O94" s="425"/>
      <c r="P94" s="425"/>
      <c r="Q94" s="425"/>
      <c r="R94" s="427"/>
      <c r="S94" s="427"/>
      <c r="T94" s="436"/>
    </row>
    <row r="95" spans="1:20" ht="312" x14ac:dyDescent="0.25">
      <c r="A95" s="190" t="s">
        <v>648</v>
      </c>
      <c r="B95" s="193" t="s">
        <v>513</v>
      </c>
      <c r="C95" s="193" t="s">
        <v>1305</v>
      </c>
      <c r="D95" s="193" t="s">
        <v>1213</v>
      </c>
      <c r="E95" s="193" t="s">
        <v>1306</v>
      </c>
      <c r="F95" s="209" t="s">
        <v>1307</v>
      </c>
      <c r="G95" s="198">
        <v>1</v>
      </c>
      <c r="H95" s="198" t="s">
        <v>1224</v>
      </c>
      <c r="I95" s="199">
        <v>285000</v>
      </c>
      <c r="J95" s="199">
        <v>285000</v>
      </c>
      <c r="K95" s="193" t="s">
        <v>1291</v>
      </c>
      <c r="L95" s="193" t="s">
        <v>817</v>
      </c>
      <c r="M95" s="198">
        <v>5</v>
      </c>
      <c r="N95" s="193" t="s">
        <v>1285</v>
      </c>
      <c r="O95" s="198" t="s">
        <v>1286</v>
      </c>
      <c r="P95" s="198" t="s">
        <v>1287</v>
      </c>
      <c r="Q95" s="198"/>
      <c r="R95" s="199">
        <v>285000</v>
      </c>
      <c r="S95" s="199"/>
      <c r="T95" s="208"/>
    </row>
    <row r="96" spans="1:20" ht="409.5" customHeight="1" x14ac:dyDescent="0.25">
      <c r="A96" s="421" t="s">
        <v>649</v>
      </c>
      <c r="B96" s="287" t="s">
        <v>514</v>
      </c>
      <c r="C96" s="287" t="s">
        <v>1145</v>
      </c>
      <c r="D96" s="287" t="s">
        <v>1141</v>
      </c>
      <c r="E96" s="287" t="s">
        <v>1146</v>
      </c>
      <c r="F96" s="285" t="s">
        <v>1147</v>
      </c>
      <c r="G96" s="424">
        <v>1</v>
      </c>
      <c r="H96" s="424" t="s">
        <v>1111</v>
      </c>
      <c r="I96" s="426">
        <v>38000</v>
      </c>
      <c r="J96" s="426">
        <v>38000</v>
      </c>
      <c r="K96" s="287" t="s">
        <v>1135</v>
      </c>
      <c r="L96" s="287" t="s">
        <v>925</v>
      </c>
      <c r="M96" s="424">
        <v>8</v>
      </c>
      <c r="N96" s="287" t="s">
        <v>922</v>
      </c>
      <c r="O96" s="424" t="s">
        <v>1134</v>
      </c>
      <c r="P96" s="424" t="s">
        <v>1110</v>
      </c>
      <c r="Q96" s="424"/>
      <c r="R96" s="426">
        <v>38000</v>
      </c>
      <c r="S96" s="426"/>
      <c r="T96" s="435" t="s">
        <v>592</v>
      </c>
    </row>
    <row r="97" spans="1:20" ht="348.75" customHeight="1" x14ac:dyDescent="0.25">
      <c r="A97" s="422"/>
      <c r="B97" s="288"/>
      <c r="C97" s="288"/>
      <c r="D97" s="288"/>
      <c r="E97" s="288"/>
      <c r="F97" s="286"/>
      <c r="G97" s="425"/>
      <c r="H97" s="425"/>
      <c r="I97" s="427"/>
      <c r="J97" s="427"/>
      <c r="K97" s="288"/>
      <c r="L97" s="288"/>
      <c r="M97" s="425"/>
      <c r="N97" s="288"/>
      <c r="O97" s="425"/>
      <c r="P97" s="425"/>
      <c r="Q97" s="425"/>
      <c r="R97" s="427"/>
      <c r="S97" s="427"/>
      <c r="T97" s="436"/>
    </row>
    <row r="98" spans="1:20" ht="384.75" x14ac:dyDescent="0.25">
      <c r="A98" s="190" t="s">
        <v>650</v>
      </c>
      <c r="B98" s="193" t="s">
        <v>515</v>
      </c>
      <c r="C98" s="193" t="s">
        <v>1284</v>
      </c>
      <c r="D98" s="193" t="s">
        <v>1288</v>
      </c>
      <c r="E98" s="209" t="s">
        <v>1289</v>
      </c>
      <c r="F98" s="209" t="s">
        <v>1290</v>
      </c>
      <c r="G98" s="198">
        <v>1</v>
      </c>
      <c r="H98" s="198" t="s">
        <v>1224</v>
      </c>
      <c r="I98" s="199">
        <v>28000</v>
      </c>
      <c r="J98" s="199">
        <v>28000</v>
      </c>
      <c r="K98" s="209" t="s">
        <v>1291</v>
      </c>
      <c r="L98" s="209" t="s">
        <v>817</v>
      </c>
      <c r="M98" s="198">
        <v>5</v>
      </c>
      <c r="N98" s="193" t="s">
        <v>1285</v>
      </c>
      <c r="O98" s="198" t="s">
        <v>1286</v>
      </c>
      <c r="P98" s="198" t="s">
        <v>1287</v>
      </c>
      <c r="Q98" s="198"/>
      <c r="R98" s="199"/>
      <c r="S98" s="199">
        <v>28000</v>
      </c>
      <c r="T98" s="208"/>
    </row>
    <row r="99" spans="1:20" ht="26.25" customHeight="1" x14ac:dyDescent="0.25">
      <c r="A99" s="190" t="s">
        <v>651</v>
      </c>
      <c r="B99" s="193" t="s">
        <v>516</v>
      </c>
      <c r="C99" s="106"/>
      <c r="D99" s="106"/>
      <c r="E99" s="106"/>
      <c r="F99" s="106"/>
      <c r="G99" s="188"/>
      <c r="H99" s="188"/>
      <c r="I99" s="128"/>
      <c r="J99" s="128"/>
      <c r="K99" s="106"/>
      <c r="L99" s="106"/>
      <c r="M99" s="188"/>
      <c r="N99" s="106"/>
      <c r="O99" s="188"/>
      <c r="P99" s="188"/>
      <c r="Q99" s="188"/>
      <c r="R99" s="128"/>
      <c r="S99" s="128"/>
      <c r="T99" s="108"/>
    </row>
    <row r="100" spans="1:20" ht="409.5" customHeight="1" x14ac:dyDescent="0.25">
      <c r="A100" s="421" t="s">
        <v>652</v>
      </c>
      <c r="B100" s="287" t="s">
        <v>517</v>
      </c>
      <c r="C100" s="287" t="s">
        <v>1130</v>
      </c>
      <c r="D100" s="287" t="s">
        <v>1131</v>
      </c>
      <c r="E100" s="287" t="s">
        <v>1132</v>
      </c>
      <c r="F100" s="278" t="s">
        <v>1133</v>
      </c>
      <c r="G100" s="424">
        <v>3</v>
      </c>
      <c r="H100" s="424" t="s">
        <v>1113</v>
      </c>
      <c r="I100" s="426">
        <v>46000</v>
      </c>
      <c r="J100" s="426">
        <v>138000</v>
      </c>
      <c r="K100" s="287" t="s">
        <v>1135</v>
      </c>
      <c r="L100" s="287" t="s">
        <v>925</v>
      </c>
      <c r="M100" s="424">
        <v>5</v>
      </c>
      <c r="N100" s="287" t="s">
        <v>922</v>
      </c>
      <c r="O100" s="424" t="s">
        <v>1134</v>
      </c>
      <c r="P100" s="424" t="s">
        <v>1110</v>
      </c>
      <c r="Q100" s="424"/>
      <c r="R100" s="426">
        <v>138000</v>
      </c>
      <c r="S100" s="426"/>
      <c r="T100" s="428"/>
    </row>
    <row r="101" spans="1:20" ht="51" customHeight="1" x14ac:dyDescent="0.25">
      <c r="A101" s="422"/>
      <c r="B101" s="288"/>
      <c r="C101" s="288"/>
      <c r="D101" s="288"/>
      <c r="E101" s="288"/>
      <c r="F101" s="279"/>
      <c r="G101" s="425"/>
      <c r="H101" s="425"/>
      <c r="I101" s="427"/>
      <c r="J101" s="427"/>
      <c r="K101" s="288"/>
      <c r="L101" s="288"/>
      <c r="M101" s="425"/>
      <c r="N101" s="288"/>
      <c r="O101" s="425"/>
      <c r="P101" s="425"/>
      <c r="Q101" s="425"/>
      <c r="R101" s="427"/>
      <c r="S101" s="427"/>
      <c r="T101" s="429"/>
    </row>
    <row r="102" spans="1:20" ht="243" customHeight="1" x14ac:dyDescent="0.25">
      <c r="A102" s="190" t="s">
        <v>653</v>
      </c>
      <c r="B102" s="193" t="s">
        <v>518</v>
      </c>
      <c r="C102" s="193" t="s">
        <v>1136</v>
      </c>
      <c r="D102" s="193" t="s">
        <v>1128</v>
      </c>
      <c r="E102" s="193" t="s">
        <v>1129</v>
      </c>
      <c r="F102" s="209" t="s">
        <v>1137</v>
      </c>
      <c r="G102" s="198">
        <v>2</v>
      </c>
      <c r="H102" s="198" t="s">
        <v>1111</v>
      </c>
      <c r="I102" s="199">
        <v>34000</v>
      </c>
      <c r="J102" s="199">
        <v>68000</v>
      </c>
      <c r="K102" s="193" t="s">
        <v>1135</v>
      </c>
      <c r="L102" s="193" t="s">
        <v>925</v>
      </c>
      <c r="M102" s="198">
        <v>5</v>
      </c>
      <c r="N102" s="193" t="s">
        <v>922</v>
      </c>
      <c r="O102" s="198" t="s">
        <v>1134</v>
      </c>
      <c r="P102" s="198" t="s">
        <v>1138</v>
      </c>
      <c r="Q102" s="198"/>
      <c r="R102" s="199">
        <v>68000</v>
      </c>
      <c r="S102" s="199"/>
      <c r="T102" s="208"/>
    </row>
    <row r="103" spans="1:20" ht="181.5" customHeight="1" x14ac:dyDescent="0.25">
      <c r="A103" s="190" t="s">
        <v>654</v>
      </c>
      <c r="B103" s="193" t="s">
        <v>519</v>
      </c>
      <c r="C103" s="193" t="s">
        <v>1292</v>
      </c>
      <c r="D103" s="193" t="s">
        <v>1293</v>
      </c>
      <c r="E103" s="193" t="s">
        <v>1294</v>
      </c>
      <c r="F103" s="209" t="s">
        <v>1295</v>
      </c>
      <c r="G103" s="198">
        <v>1</v>
      </c>
      <c r="H103" s="198" t="s">
        <v>1168</v>
      </c>
      <c r="I103" s="199">
        <v>15000</v>
      </c>
      <c r="J103" s="199">
        <v>15000</v>
      </c>
      <c r="K103" s="193" t="s">
        <v>1296</v>
      </c>
      <c r="L103" s="193" t="s">
        <v>817</v>
      </c>
      <c r="M103" s="198">
        <v>5</v>
      </c>
      <c r="N103" s="193" t="s">
        <v>1285</v>
      </c>
      <c r="O103" s="198" t="s">
        <v>1286</v>
      </c>
      <c r="P103" s="198" t="s">
        <v>1287</v>
      </c>
      <c r="Q103" s="198"/>
      <c r="R103" s="199">
        <v>15000</v>
      </c>
      <c r="S103" s="199"/>
      <c r="T103" s="108"/>
    </row>
    <row r="104" spans="1:20" ht="306" customHeight="1" x14ac:dyDescent="0.25">
      <c r="A104" s="190" t="s">
        <v>655</v>
      </c>
      <c r="B104" s="193" t="s">
        <v>520</v>
      </c>
      <c r="C104" s="193" t="s">
        <v>1630</v>
      </c>
      <c r="D104" s="193" t="s">
        <v>1632</v>
      </c>
      <c r="E104" s="193" t="s">
        <v>1633</v>
      </c>
      <c r="F104" s="209" t="s">
        <v>1634</v>
      </c>
      <c r="G104" s="198">
        <v>1</v>
      </c>
      <c r="H104" s="198" t="s">
        <v>1554</v>
      </c>
      <c r="I104" s="199">
        <v>89000</v>
      </c>
      <c r="J104" s="199">
        <v>89000</v>
      </c>
      <c r="K104" s="193" t="s">
        <v>1296</v>
      </c>
      <c r="L104" s="193" t="s">
        <v>817</v>
      </c>
      <c r="M104" s="198">
        <v>5</v>
      </c>
      <c r="N104" s="193" t="s">
        <v>1631</v>
      </c>
      <c r="O104" s="198" t="s">
        <v>1594</v>
      </c>
      <c r="P104" s="198" t="s">
        <v>1603</v>
      </c>
      <c r="Q104" s="198"/>
      <c r="R104" s="199">
        <v>89000</v>
      </c>
      <c r="S104" s="199"/>
      <c r="T104" s="194" t="s">
        <v>592</v>
      </c>
    </row>
    <row r="105" spans="1:20" ht="249.75" customHeight="1" x14ac:dyDescent="0.25">
      <c r="A105" s="190" t="s">
        <v>656</v>
      </c>
      <c r="B105" s="193" t="s">
        <v>521</v>
      </c>
      <c r="C105" s="193" t="s">
        <v>1297</v>
      </c>
      <c r="D105" s="209" t="s">
        <v>1299</v>
      </c>
      <c r="E105" s="209" t="s">
        <v>1298</v>
      </c>
      <c r="F105" s="209" t="s">
        <v>1300</v>
      </c>
      <c r="G105" s="198">
        <v>1</v>
      </c>
      <c r="H105" s="225" t="s">
        <v>1223</v>
      </c>
      <c r="I105" s="199">
        <v>50000</v>
      </c>
      <c r="J105" s="199">
        <v>50000</v>
      </c>
      <c r="K105" s="193" t="s">
        <v>1296</v>
      </c>
      <c r="L105" s="193" t="s">
        <v>817</v>
      </c>
      <c r="M105" s="198">
        <v>5</v>
      </c>
      <c r="N105" s="193" t="s">
        <v>1631</v>
      </c>
      <c r="O105" s="198" t="s">
        <v>1286</v>
      </c>
      <c r="P105" s="198" t="s">
        <v>1287</v>
      </c>
      <c r="Q105" s="198"/>
      <c r="R105" s="199"/>
      <c r="S105" s="199">
        <v>50000</v>
      </c>
      <c r="T105" s="208"/>
    </row>
    <row r="106" spans="1:20" ht="232.5" customHeight="1" x14ac:dyDescent="0.25">
      <c r="A106" s="190" t="s">
        <v>657</v>
      </c>
      <c r="B106" s="193" t="s">
        <v>522</v>
      </c>
      <c r="C106" s="193" t="s">
        <v>1301</v>
      </c>
      <c r="D106" s="192" t="s">
        <v>1304</v>
      </c>
      <c r="E106" s="198">
        <v>515</v>
      </c>
      <c r="F106" s="209" t="s">
        <v>1303</v>
      </c>
      <c r="G106" s="198">
        <v>4</v>
      </c>
      <c r="H106" s="198" t="s">
        <v>1224</v>
      </c>
      <c r="I106" s="199">
        <v>25000</v>
      </c>
      <c r="J106" s="199">
        <v>100000</v>
      </c>
      <c r="K106" s="193" t="s">
        <v>1296</v>
      </c>
      <c r="L106" s="193" t="s">
        <v>817</v>
      </c>
      <c r="M106" s="198">
        <v>5</v>
      </c>
      <c r="N106" s="193" t="s">
        <v>1302</v>
      </c>
      <c r="O106" s="198" t="s">
        <v>1286</v>
      </c>
      <c r="P106" s="198" t="s">
        <v>1287</v>
      </c>
      <c r="Q106" s="198"/>
      <c r="R106" s="199"/>
      <c r="S106" s="199">
        <v>100000</v>
      </c>
      <c r="T106" s="208"/>
    </row>
    <row r="107" spans="1:20" ht="298.5" customHeight="1" x14ac:dyDescent="0.25">
      <c r="A107" s="190" t="s">
        <v>658</v>
      </c>
      <c r="B107" s="193" t="s">
        <v>523</v>
      </c>
      <c r="C107" s="193" t="s">
        <v>819</v>
      </c>
      <c r="D107" s="193" t="s">
        <v>820</v>
      </c>
      <c r="E107" s="193" t="s">
        <v>821</v>
      </c>
      <c r="F107" s="209" t="s">
        <v>822</v>
      </c>
      <c r="G107" s="198">
        <v>1</v>
      </c>
      <c r="H107" s="198" t="s">
        <v>776</v>
      </c>
      <c r="I107" s="199">
        <v>60000</v>
      </c>
      <c r="J107" s="199">
        <v>60000</v>
      </c>
      <c r="K107" s="193" t="s">
        <v>816</v>
      </c>
      <c r="L107" s="193" t="s">
        <v>817</v>
      </c>
      <c r="M107" s="198">
        <v>5</v>
      </c>
      <c r="N107" s="193" t="s">
        <v>823</v>
      </c>
      <c r="O107" s="198" t="s">
        <v>809</v>
      </c>
      <c r="P107" s="198" t="s">
        <v>1638</v>
      </c>
      <c r="Q107" s="198"/>
      <c r="R107" s="199">
        <v>60000</v>
      </c>
      <c r="S107" s="199"/>
      <c r="T107" s="194" t="s">
        <v>592</v>
      </c>
    </row>
    <row r="108" spans="1:20" ht="27" customHeight="1" x14ac:dyDescent="0.25">
      <c r="A108" s="190" t="s">
        <v>659</v>
      </c>
      <c r="B108" s="193" t="s">
        <v>524</v>
      </c>
      <c r="C108" s="106"/>
      <c r="D108" s="106"/>
      <c r="E108" s="106"/>
      <c r="F108" s="106"/>
      <c r="G108" s="188"/>
      <c r="H108" s="188"/>
      <c r="I108" s="128"/>
      <c r="J108" s="128"/>
      <c r="K108" s="106"/>
      <c r="L108" s="106"/>
      <c r="M108" s="188"/>
      <c r="N108" s="106"/>
      <c r="O108" s="188"/>
      <c r="P108" s="188"/>
      <c r="Q108" s="188"/>
      <c r="R108" s="128"/>
      <c r="S108" s="128"/>
      <c r="T108" s="194" t="s">
        <v>592</v>
      </c>
    </row>
    <row r="109" spans="1:20" ht="218.25" customHeight="1" x14ac:dyDescent="0.25">
      <c r="A109" s="190" t="s">
        <v>660</v>
      </c>
      <c r="B109" s="193" t="s">
        <v>525</v>
      </c>
      <c r="C109" s="193" t="s">
        <v>824</v>
      </c>
      <c r="D109" s="193" t="s">
        <v>825</v>
      </c>
      <c r="E109" s="193" t="s">
        <v>826</v>
      </c>
      <c r="F109" s="209" t="s">
        <v>827</v>
      </c>
      <c r="G109" s="198">
        <v>1</v>
      </c>
      <c r="H109" s="198" t="s">
        <v>776</v>
      </c>
      <c r="I109" s="199">
        <v>65000</v>
      </c>
      <c r="J109" s="199">
        <v>65000</v>
      </c>
      <c r="K109" s="193" t="s">
        <v>816</v>
      </c>
      <c r="L109" s="193" t="s">
        <v>817</v>
      </c>
      <c r="M109" s="198">
        <v>5</v>
      </c>
      <c r="N109" s="193" t="s">
        <v>823</v>
      </c>
      <c r="O109" s="198" t="s">
        <v>809</v>
      </c>
      <c r="P109" s="198" t="s">
        <v>1639</v>
      </c>
      <c r="Q109" s="198"/>
      <c r="R109" s="199">
        <v>65000</v>
      </c>
      <c r="S109" s="199"/>
      <c r="T109" s="194" t="s">
        <v>592</v>
      </c>
    </row>
    <row r="110" spans="1:20" ht="131.25" customHeight="1" x14ac:dyDescent="0.25">
      <c r="A110" s="190" t="s">
        <v>661</v>
      </c>
      <c r="B110" s="193" t="s">
        <v>526</v>
      </c>
      <c r="C110" s="193" t="s">
        <v>833</v>
      </c>
      <c r="D110" s="193" t="s">
        <v>829</v>
      </c>
      <c r="E110" s="193" t="s">
        <v>832</v>
      </c>
      <c r="F110" s="209" t="s">
        <v>834</v>
      </c>
      <c r="G110" s="198">
        <v>1</v>
      </c>
      <c r="H110" s="198" t="s">
        <v>776</v>
      </c>
      <c r="I110" s="199">
        <v>55000</v>
      </c>
      <c r="J110" s="199">
        <v>55000</v>
      </c>
      <c r="K110" s="193" t="s">
        <v>816</v>
      </c>
      <c r="L110" s="193" t="s">
        <v>817</v>
      </c>
      <c r="M110" s="198">
        <v>5</v>
      </c>
      <c r="N110" s="193" t="s">
        <v>823</v>
      </c>
      <c r="O110" s="198" t="s">
        <v>809</v>
      </c>
      <c r="P110" s="198" t="s">
        <v>1640</v>
      </c>
      <c r="Q110" s="188"/>
      <c r="R110" s="199">
        <v>55000</v>
      </c>
      <c r="S110" s="128"/>
      <c r="T110" s="194" t="s">
        <v>592</v>
      </c>
    </row>
    <row r="111" spans="1:20" ht="139.5" customHeight="1" x14ac:dyDescent="0.25">
      <c r="A111" s="190" t="s">
        <v>662</v>
      </c>
      <c r="B111" s="193" t="s">
        <v>527</v>
      </c>
      <c r="C111" s="193" t="s">
        <v>828</v>
      </c>
      <c r="D111" s="193" t="s">
        <v>829</v>
      </c>
      <c r="E111" s="193" t="s">
        <v>830</v>
      </c>
      <c r="F111" s="209" t="s">
        <v>831</v>
      </c>
      <c r="G111" s="198">
        <v>1</v>
      </c>
      <c r="H111" s="198" t="s">
        <v>776</v>
      </c>
      <c r="I111" s="199">
        <v>65000</v>
      </c>
      <c r="J111" s="199">
        <v>65000</v>
      </c>
      <c r="K111" s="193" t="s">
        <v>816</v>
      </c>
      <c r="L111" s="193" t="s">
        <v>817</v>
      </c>
      <c r="M111" s="198">
        <v>5</v>
      </c>
      <c r="N111" s="193" t="s">
        <v>823</v>
      </c>
      <c r="O111" s="198" t="s">
        <v>809</v>
      </c>
      <c r="P111" s="198" t="s">
        <v>1640</v>
      </c>
      <c r="Q111" s="188"/>
      <c r="R111" s="199">
        <v>65000</v>
      </c>
      <c r="S111" s="128"/>
      <c r="T111" s="194" t="s">
        <v>592</v>
      </c>
    </row>
    <row r="112" spans="1:20" ht="111.75" customHeight="1" x14ac:dyDescent="0.25">
      <c r="A112" s="190" t="s">
        <v>663</v>
      </c>
      <c r="B112" s="193" t="s">
        <v>528</v>
      </c>
      <c r="C112" s="193" t="s">
        <v>854</v>
      </c>
      <c r="D112" s="193" t="s">
        <v>852</v>
      </c>
      <c r="E112" s="193" t="s">
        <v>853</v>
      </c>
      <c r="F112" s="193" t="s">
        <v>855</v>
      </c>
      <c r="G112" s="198">
        <v>1</v>
      </c>
      <c r="H112" s="198" t="s">
        <v>840</v>
      </c>
      <c r="I112" s="199">
        <v>15000</v>
      </c>
      <c r="J112" s="199">
        <v>15000</v>
      </c>
      <c r="K112" s="193" t="s">
        <v>816</v>
      </c>
      <c r="L112" s="193" t="s">
        <v>817</v>
      </c>
      <c r="M112" s="198">
        <v>5</v>
      </c>
      <c r="N112" s="193" t="s">
        <v>818</v>
      </c>
      <c r="O112" s="198" t="s">
        <v>809</v>
      </c>
      <c r="P112" s="198" t="s">
        <v>1640</v>
      </c>
      <c r="Q112" s="188"/>
      <c r="R112" s="199">
        <v>15000</v>
      </c>
      <c r="S112" s="128"/>
      <c r="T112" s="108"/>
    </row>
    <row r="113" spans="1:20" ht="189.75" customHeight="1" x14ac:dyDescent="0.25">
      <c r="A113" s="190" t="s">
        <v>664</v>
      </c>
      <c r="B113" s="193" t="s">
        <v>529</v>
      </c>
      <c r="C113" s="193" t="s">
        <v>811</v>
      </c>
      <c r="D113" s="193" t="s">
        <v>812</v>
      </c>
      <c r="E113" s="193" t="s">
        <v>813</v>
      </c>
      <c r="F113" s="193" t="s">
        <v>815</v>
      </c>
      <c r="G113" s="198">
        <v>1</v>
      </c>
      <c r="H113" s="198" t="s">
        <v>840</v>
      </c>
      <c r="I113" s="199">
        <v>55000</v>
      </c>
      <c r="J113" s="199">
        <v>55000</v>
      </c>
      <c r="K113" s="193" t="s">
        <v>816</v>
      </c>
      <c r="L113" s="193" t="s">
        <v>817</v>
      </c>
      <c r="M113" s="198">
        <v>5</v>
      </c>
      <c r="N113" s="193" t="s">
        <v>818</v>
      </c>
      <c r="O113" s="198" t="s">
        <v>809</v>
      </c>
      <c r="P113" s="198" t="s">
        <v>1640</v>
      </c>
      <c r="Q113" s="188"/>
      <c r="R113" s="128"/>
      <c r="S113" s="199">
        <v>55000</v>
      </c>
      <c r="T113" s="194" t="s">
        <v>592</v>
      </c>
    </row>
    <row r="114" spans="1:20" ht="249" customHeight="1" x14ac:dyDescent="0.25">
      <c r="A114" s="190" t="s">
        <v>665</v>
      </c>
      <c r="B114" s="193" t="s">
        <v>530</v>
      </c>
      <c r="C114" s="193" t="s">
        <v>848</v>
      </c>
      <c r="D114" s="193" t="s">
        <v>849</v>
      </c>
      <c r="E114" s="193" t="s">
        <v>850</v>
      </c>
      <c r="F114" s="193" t="s">
        <v>851</v>
      </c>
      <c r="G114" s="198">
        <v>4</v>
      </c>
      <c r="H114" s="198" t="s">
        <v>814</v>
      </c>
      <c r="I114" s="199">
        <v>18750</v>
      </c>
      <c r="J114" s="199">
        <v>75000</v>
      </c>
      <c r="K114" s="193" t="s">
        <v>816</v>
      </c>
      <c r="L114" s="193" t="s">
        <v>817</v>
      </c>
      <c r="M114" s="198">
        <v>6</v>
      </c>
      <c r="N114" s="193" t="s">
        <v>818</v>
      </c>
      <c r="O114" s="198" t="s">
        <v>809</v>
      </c>
      <c r="P114" s="198" t="s">
        <v>1640</v>
      </c>
      <c r="Q114" s="198"/>
      <c r="R114" s="199"/>
      <c r="S114" s="199">
        <v>75000</v>
      </c>
      <c r="T114" s="208"/>
    </row>
    <row r="115" spans="1:20" ht="303.75" customHeight="1" x14ac:dyDescent="0.25">
      <c r="A115" s="190" t="s">
        <v>666</v>
      </c>
      <c r="B115" s="193" t="s">
        <v>531</v>
      </c>
      <c r="C115" s="193" t="s">
        <v>839</v>
      </c>
      <c r="D115" s="193" t="s">
        <v>841</v>
      </c>
      <c r="E115" s="193" t="s">
        <v>842</v>
      </c>
      <c r="F115" s="193" t="s">
        <v>843</v>
      </c>
      <c r="G115" s="198">
        <v>1</v>
      </c>
      <c r="H115" s="198" t="s">
        <v>840</v>
      </c>
      <c r="I115" s="199">
        <v>40000</v>
      </c>
      <c r="J115" s="199">
        <v>40000</v>
      </c>
      <c r="K115" s="193" t="s">
        <v>816</v>
      </c>
      <c r="L115" s="193" t="s">
        <v>817</v>
      </c>
      <c r="M115" s="198">
        <v>5</v>
      </c>
      <c r="N115" s="193" t="s">
        <v>818</v>
      </c>
      <c r="O115" s="198" t="s">
        <v>809</v>
      </c>
      <c r="P115" s="198" t="s">
        <v>1640</v>
      </c>
      <c r="Q115" s="188"/>
      <c r="R115" s="128"/>
      <c r="S115" s="199">
        <v>40000</v>
      </c>
      <c r="T115" s="108"/>
    </row>
    <row r="116" spans="1:20" ht="162" customHeight="1" x14ac:dyDescent="0.25">
      <c r="A116" s="190" t="s">
        <v>667</v>
      </c>
      <c r="B116" s="193" t="s">
        <v>532</v>
      </c>
      <c r="C116" s="193" t="s">
        <v>844</v>
      </c>
      <c r="D116" s="209" t="s">
        <v>845</v>
      </c>
      <c r="E116" s="209" t="s">
        <v>846</v>
      </c>
      <c r="F116" s="209" t="s">
        <v>847</v>
      </c>
      <c r="G116" s="198">
        <v>1</v>
      </c>
      <c r="H116" s="198" t="s">
        <v>814</v>
      </c>
      <c r="I116" s="199">
        <v>30000</v>
      </c>
      <c r="J116" s="199">
        <v>30000</v>
      </c>
      <c r="K116" s="193" t="s">
        <v>816</v>
      </c>
      <c r="L116" s="193" t="s">
        <v>817</v>
      </c>
      <c r="M116" s="198">
        <v>5</v>
      </c>
      <c r="N116" s="193" t="s">
        <v>818</v>
      </c>
      <c r="O116" s="198" t="s">
        <v>809</v>
      </c>
      <c r="P116" s="198" t="s">
        <v>1640</v>
      </c>
      <c r="Q116" s="188"/>
      <c r="R116" s="128"/>
      <c r="S116" s="199">
        <v>30000</v>
      </c>
      <c r="T116" s="194" t="s">
        <v>592</v>
      </c>
    </row>
    <row r="117" spans="1:20" ht="249" customHeight="1" x14ac:dyDescent="0.25">
      <c r="A117" s="190" t="s">
        <v>668</v>
      </c>
      <c r="B117" s="193" t="s">
        <v>533</v>
      </c>
      <c r="C117" s="193" t="s">
        <v>835</v>
      </c>
      <c r="D117" s="209" t="s">
        <v>837</v>
      </c>
      <c r="E117" s="209" t="s">
        <v>838</v>
      </c>
      <c r="F117" s="193" t="s">
        <v>836</v>
      </c>
      <c r="G117" s="198">
        <v>1</v>
      </c>
      <c r="H117" s="198" t="s">
        <v>814</v>
      </c>
      <c r="I117" s="199">
        <v>10000</v>
      </c>
      <c r="J117" s="199">
        <v>10000</v>
      </c>
      <c r="K117" s="193" t="s">
        <v>816</v>
      </c>
      <c r="L117" s="193" t="s">
        <v>817</v>
      </c>
      <c r="M117" s="198">
        <v>5</v>
      </c>
      <c r="N117" s="193" t="s">
        <v>818</v>
      </c>
      <c r="O117" s="198" t="s">
        <v>809</v>
      </c>
      <c r="P117" s="198" t="s">
        <v>1640</v>
      </c>
      <c r="Q117" s="188"/>
      <c r="R117" s="199">
        <v>10000</v>
      </c>
      <c r="S117" s="128"/>
      <c r="T117" s="108"/>
    </row>
    <row r="118" spans="1:20" ht="240.75" customHeight="1" x14ac:dyDescent="0.25">
      <c r="A118" s="190" t="s">
        <v>669</v>
      </c>
      <c r="B118" s="193" t="s">
        <v>534</v>
      </c>
      <c r="C118" s="193" t="s">
        <v>1269</v>
      </c>
      <c r="D118" s="193" t="s">
        <v>1270</v>
      </c>
      <c r="E118" s="193" t="s">
        <v>1271</v>
      </c>
      <c r="F118" s="193" t="s">
        <v>1272</v>
      </c>
      <c r="G118" s="198">
        <v>6</v>
      </c>
      <c r="H118" s="198" t="s">
        <v>814</v>
      </c>
      <c r="I118" s="199">
        <v>55000</v>
      </c>
      <c r="J118" s="199">
        <v>330000</v>
      </c>
      <c r="K118" s="193" t="s">
        <v>1273</v>
      </c>
      <c r="L118" s="193" t="s">
        <v>817</v>
      </c>
      <c r="M118" s="198">
        <v>6</v>
      </c>
      <c r="N118" s="209" t="s">
        <v>1643</v>
      </c>
      <c r="O118" s="198" t="s">
        <v>1642</v>
      </c>
      <c r="P118" s="198" t="s">
        <v>1641</v>
      </c>
      <c r="Q118" s="198"/>
      <c r="R118" s="199">
        <v>330000</v>
      </c>
      <c r="S118" s="199"/>
      <c r="T118" s="208"/>
    </row>
    <row r="119" spans="1:20" x14ac:dyDescent="0.25">
      <c r="A119" s="190" t="s">
        <v>670</v>
      </c>
      <c r="B119" s="193" t="s">
        <v>535</v>
      </c>
      <c r="C119" s="192"/>
      <c r="D119" s="192"/>
      <c r="E119" s="192"/>
      <c r="F119" s="192"/>
      <c r="G119" s="198"/>
      <c r="H119" s="198"/>
      <c r="I119" s="199"/>
      <c r="J119" s="199"/>
      <c r="K119" s="192"/>
      <c r="L119" s="192"/>
      <c r="M119" s="198"/>
      <c r="N119" s="192"/>
      <c r="O119" s="198"/>
      <c r="P119" s="198"/>
      <c r="Q119" s="198"/>
      <c r="R119" s="199"/>
      <c r="S119" s="199"/>
      <c r="T119" s="208"/>
    </row>
    <row r="120" spans="1:20" ht="409.5" customHeight="1" x14ac:dyDescent="0.25">
      <c r="A120" s="190" t="s">
        <v>671</v>
      </c>
      <c r="B120" s="193" t="s">
        <v>536</v>
      </c>
      <c r="C120" s="193" t="s">
        <v>1368</v>
      </c>
      <c r="D120" s="193" t="s">
        <v>1369</v>
      </c>
      <c r="E120" s="193" t="s">
        <v>1370</v>
      </c>
      <c r="F120" s="193" t="s">
        <v>1376</v>
      </c>
      <c r="G120" s="198">
        <v>7</v>
      </c>
      <c r="H120" s="198" t="s">
        <v>1352</v>
      </c>
      <c r="I120" s="199">
        <v>26500</v>
      </c>
      <c r="J120" s="199">
        <v>185500</v>
      </c>
      <c r="K120" s="209" t="s">
        <v>1375</v>
      </c>
      <c r="L120" s="192" t="s">
        <v>1371</v>
      </c>
      <c r="M120" s="198">
        <v>8</v>
      </c>
      <c r="N120" s="209" t="s">
        <v>1372</v>
      </c>
      <c r="O120" s="198" t="s">
        <v>1373</v>
      </c>
      <c r="P120" s="198" t="s">
        <v>1374</v>
      </c>
      <c r="Q120" s="198"/>
      <c r="R120" s="199">
        <v>122500</v>
      </c>
      <c r="S120" s="199">
        <v>63000</v>
      </c>
      <c r="T120" s="208"/>
    </row>
    <row r="121" spans="1:20" ht="90.75" customHeight="1" x14ac:dyDescent="0.25">
      <c r="A121" s="190" t="s">
        <v>672</v>
      </c>
      <c r="B121" s="193" t="s">
        <v>537</v>
      </c>
      <c r="C121" s="193" t="s">
        <v>1379</v>
      </c>
      <c r="D121" s="193" t="s">
        <v>1369</v>
      </c>
      <c r="E121" s="193" t="s">
        <v>1370</v>
      </c>
      <c r="F121" s="209" t="s">
        <v>1386</v>
      </c>
      <c r="G121" s="198">
        <v>1</v>
      </c>
      <c r="H121" s="198" t="s">
        <v>1352</v>
      </c>
      <c r="I121" s="199">
        <v>39000</v>
      </c>
      <c r="J121" s="199">
        <v>39000</v>
      </c>
      <c r="K121" s="209" t="s">
        <v>1382</v>
      </c>
      <c r="L121" s="192" t="s">
        <v>1377</v>
      </c>
      <c r="M121" s="198">
        <v>8</v>
      </c>
      <c r="N121" s="209" t="s">
        <v>1380</v>
      </c>
      <c r="O121" s="198" t="s">
        <v>1378</v>
      </c>
      <c r="P121" s="198" t="s">
        <v>1374</v>
      </c>
      <c r="Q121" s="198"/>
      <c r="R121" s="199">
        <v>39000</v>
      </c>
      <c r="S121" s="199"/>
      <c r="T121" s="208"/>
    </row>
    <row r="122" spans="1:20" ht="71.25" x14ac:dyDescent="0.25">
      <c r="A122" s="190" t="s">
        <v>673</v>
      </c>
      <c r="B122" s="193" t="s">
        <v>538</v>
      </c>
      <c r="C122" s="193" t="s">
        <v>1381</v>
      </c>
      <c r="D122" s="193" t="s">
        <v>1369</v>
      </c>
      <c r="E122" s="193" t="s">
        <v>1370</v>
      </c>
      <c r="F122" s="209" t="s">
        <v>1385</v>
      </c>
      <c r="G122" s="198">
        <v>1</v>
      </c>
      <c r="H122" s="198" t="s">
        <v>1352</v>
      </c>
      <c r="I122" s="199">
        <v>43000</v>
      </c>
      <c r="J122" s="199">
        <v>43000</v>
      </c>
      <c r="K122" s="209" t="s">
        <v>1383</v>
      </c>
      <c r="L122" s="209" t="s">
        <v>925</v>
      </c>
      <c r="M122" s="198">
        <v>8</v>
      </c>
      <c r="N122" s="209" t="s">
        <v>1384</v>
      </c>
      <c r="O122" s="198" t="s">
        <v>1378</v>
      </c>
      <c r="P122" s="198" t="s">
        <v>1374</v>
      </c>
      <c r="Q122" s="198"/>
      <c r="R122" s="199">
        <v>43000</v>
      </c>
      <c r="S122" s="199"/>
      <c r="T122" s="208"/>
    </row>
    <row r="123" spans="1:20" ht="409.5" customHeight="1" x14ac:dyDescent="0.25">
      <c r="A123" s="421" t="s">
        <v>674</v>
      </c>
      <c r="B123" s="287" t="s">
        <v>539</v>
      </c>
      <c r="C123" s="431" t="s">
        <v>1387</v>
      </c>
      <c r="D123" s="287" t="s">
        <v>1369</v>
      </c>
      <c r="E123" s="287" t="s">
        <v>1389</v>
      </c>
      <c r="F123" s="285" t="s">
        <v>1390</v>
      </c>
      <c r="G123" s="424">
        <v>1</v>
      </c>
      <c r="H123" s="424" t="s">
        <v>1352</v>
      </c>
      <c r="I123" s="426">
        <v>67000</v>
      </c>
      <c r="J123" s="426">
        <v>67000</v>
      </c>
      <c r="K123" s="285" t="s">
        <v>1391</v>
      </c>
      <c r="L123" s="424" t="s">
        <v>1371</v>
      </c>
      <c r="M123" s="424">
        <v>8</v>
      </c>
      <c r="N123" s="285" t="s">
        <v>1388</v>
      </c>
      <c r="O123" s="424" t="s">
        <v>1373</v>
      </c>
      <c r="P123" s="424" t="s">
        <v>1374</v>
      </c>
      <c r="Q123" s="424"/>
      <c r="R123" s="426">
        <v>67000</v>
      </c>
      <c r="S123" s="426"/>
      <c r="T123" s="428"/>
    </row>
    <row r="124" spans="1:20" ht="43.5" customHeight="1" x14ac:dyDescent="0.25">
      <c r="A124" s="422"/>
      <c r="B124" s="288"/>
      <c r="C124" s="432"/>
      <c r="D124" s="288"/>
      <c r="E124" s="288"/>
      <c r="F124" s="286"/>
      <c r="G124" s="425"/>
      <c r="H124" s="425"/>
      <c r="I124" s="427"/>
      <c r="J124" s="427"/>
      <c r="K124" s="286"/>
      <c r="L124" s="425"/>
      <c r="M124" s="425"/>
      <c r="N124" s="286"/>
      <c r="O124" s="425"/>
      <c r="P124" s="425"/>
      <c r="Q124" s="425"/>
      <c r="R124" s="427"/>
      <c r="S124" s="427"/>
      <c r="T124" s="429"/>
    </row>
    <row r="125" spans="1:20" ht="397.5" x14ac:dyDescent="0.25">
      <c r="A125" s="190" t="s">
        <v>675</v>
      </c>
      <c r="B125" s="193" t="s">
        <v>540</v>
      </c>
      <c r="C125" s="193" t="s">
        <v>1395</v>
      </c>
      <c r="D125" s="193" t="s">
        <v>1392</v>
      </c>
      <c r="E125" s="193" t="s">
        <v>1393</v>
      </c>
      <c r="F125" s="209" t="s">
        <v>1396</v>
      </c>
      <c r="G125" s="198">
        <v>3</v>
      </c>
      <c r="H125" s="198" t="s">
        <v>1352</v>
      </c>
      <c r="I125" s="199">
        <v>39500</v>
      </c>
      <c r="J125" s="199">
        <v>118500</v>
      </c>
      <c r="K125" s="209" t="s">
        <v>1397</v>
      </c>
      <c r="L125" s="192" t="s">
        <v>1371</v>
      </c>
      <c r="M125" s="198">
        <v>8</v>
      </c>
      <c r="N125" s="209" t="s">
        <v>1394</v>
      </c>
      <c r="O125" s="198" t="s">
        <v>1373</v>
      </c>
      <c r="P125" s="198" t="s">
        <v>1374</v>
      </c>
      <c r="Q125" s="198"/>
      <c r="R125" s="199">
        <v>118500</v>
      </c>
      <c r="S125" s="199"/>
      <c r="T125" s="208"/>
    </row>
    <row r="126" spans="1:20" x14ac:dyDescent="0.25">
      <c r="A126" s="190" t="s">
        <v>676</v>
      </c>
      <c r="B126" s="193" t="s">
        <v>541</v>
      </c>
      <c r="C126" s="192"/>
      <c r="D126" s="192"/>
      <c r="E126" s="192"/>
      <c r="F126" s="192"/>
      <c r="G126" s="198"/>
      <c r="H126" s="198"/>
      <c r="I126" s="199"/>
      <c r="J126" s="199"/>
      <c r="K126" s="192"/>
      <c r="L126" s="192"/>
      <c r="M126" s="198"/>
      <c r="N126" s="192"/>
      <c r="O126" s="198"/>
      <c r="P126" s="198"/>
      <c r="Q126" s="198"/>
      <c r="R126" s="199"/>
      <c r="S126" s="199"/>
      <c r="T126" s="208"/>
    </row>
    <row r="127" spans="1:20" ht="156.75" x14ac:dyDescent="0.25">
      <c r="A127" s="190" t="s">
        <v>677</v>
      </c>
      <c r="B127" s="193" t="s">
        <v>542</v>
      </c>
      <c r="C127" s="193" t="s">
        <v>1398</v>
      </c>
      <c r="D127" s="193" t="s">
        <v>1401</v>
      </c>
      <c r="E127" s="193" t="s">
        <v>1402</v>
      </c>
      <c r="F127" s="193" t="s">
        <v>1403</v>
      </c>
      <c r="G127" s="198">
        <v>6</v>
      </c>
      <c r="H127" s="198" t="s">
        <v>1399</v>
      </c>
      <c r="I127" s="199">
        <v>12000</v>
      </c>
      <c r="J127" s="199">
        <v>72000</v>
      </c>
      <c r="K127" s="193" t="s">
        <v>1397</v>
      </c>
      <c r="L127" s="192" t="s">
        <v>1371</v>
      </c>
      <c r="M127" s="198">
        <v>6</v>
      </c>
      <c r="N127" s="209" t="s">
        <v>1400</v>
      </c>
      <c r="O127" s="198" t="s">
        <v>1373</v>
      </c>
      <c r="P127" s="198" t="s">
        <v>1374</v>
      </c>
      <c r="Q127" s="198"/>
      <c r="R127" s="199">
        <v>72000</v>
      </c>
      <c r="S127" s="199"/>
      <c r="T127" s="208"/>
    </row>
    <row r="128" spans="1:20" ht="57" x14ac:dyDescent="0.25">
      <c r="A128" s="190" t="s">
        <v>680</v>
      </c>
      <c r="B128" s="193" t="s">
        <v>543</v>
      </c>
      <c r="C128" s="193" t="s">
        <v>1407</v>
      </c>
      <c r="D128" s="193" t="s">
        <v>1401</v>
      </c>
      <c r="E128" s="193" t="s">
        <v>1405</v>
      </c>
      <c r="F128" s="193" t="s">
        <v>1404</v>
      </c>
      <c r="G128" s="198">
        <v>1</v>
      </c>
      <c r="H128" s="198" t="s">
        <v>1399</v>
      </c>
      <c r="I128" s="199">
        <v>15000</v>
      </c>
      <c r="J128" s="199">
        <v>15000</v>
      </c>
      <c r="K128" s="193" t="s">
        <v>1406</v>
      </c>
      <c r="L128" s="209" t="s">
        <v>925</v>
      </c>
      <c r="M128" s="198">
        <v>6</v>
      </c>
      <c r="N128" s="209" t="s">
        <v>1384</v>
      </c>
      <c r="O128" s="198" t="s">
        <v>1378</v>
      </c>
      <c r="P128" s="198" t="s">
        <v>1374</v>
      </c>
      <c r="Q128" s="198"/>
      <c r="R128" s="199">
        <v>15000</v>
      </c>
      <c r="S128" s="199"/>
      <c r="T128" s="208"/>
    </row>
    <row r="129" spans="1:20" x14ac:dyDescent="0.25">
      <c r="A129" s="190" t="s">
        <v>681</v>
      </c>
      <c r="B129" s="193" t="s">
        <v>544</v>
      </c>
      <c r="C129" s="192"/>
      <c r="D129" s="192"/>
      <c r="E129" s="192"/>
      <c r="F129" s="192"/>
      <c r="G129" s="198"/>
      <c r="H129" s="198"/>
      <c r="I129" s="199"/>
      <c r="J129" s="199"/>
      <c r="K129" s="192"/>
      <c r="L129" s="192"/>
      <c r="M129" s="198"/>
      <c r="N129" s="192"/>
      <c r="O129" s="198"/>
      <c r="P129" s="198"/>
      <c r="Q129" s="198"/>
      <c r="R129" s="199"/>
      <c r="S129" s="199"/>
      <c r="T129" s="208"/>
    </row>
    <row r="130" spans="1:20" ht="96.75" customHeight="1" x14ac:dyDescent="0.25">
      <c r="A130" s="190" t="s">
        <v>682</v>
      </c>
      <c r="B130" s="193" t="s">
        <v>545</v>
      </c>
      <c r="C130" s="193" t="s">
        <v>1165</v>
      </c>
      <c r="D130" s="209" t="s">
        <v>1114</v>
      </c>
      <c r="E130" s="209" t="s">
        <v>1166</v>
      </c>
      <c r="F130" s="209" t="s">
        <v>1167</v>
      </c>
      <c r="G130" s="198">
        <v>1</v>
      </c>
      <c r="H130" s="198" t="s">
        <v>1168</v>
      </c>
      <c r="I130" s="199">
        <v>20490</v>
      </c>
      <c r="J130" s="199">
        <v>20490</v>
      </c>
      <c r="K130" s="209" t="s">
        <v>1173</v>
      </c>
      <c r="L130" s="209" t="s">
        <v>1172</v>
      </c>
      <c r="M130" s="198">
        <v>4</v>
      </c>
      <c r="N130" s="209" t="s">
        <v>1171</v>
      </c>
      <c r="O130" s="198" t="s">
        <v>1170</v>
      </c>
      <c r="P130" s="198" t="s">
        <v>1169</v>
      </c>
      <c r="Q130" s="198" t="s">
        <v>923</v>
      </c>
      <c r="R130" s="199">
        <v>20490</v>
      </c>
      <c r="S130" s="199"/>
      <c r="T130" s="108"/>
    </row>
    <row r="131" spans="1:20" ht="185.25" x14ac:dyDescent="0.25">
      <c r="A131" s="190" t="s">
        <v>678</v>
      </c>
      <c r="B131" s="193" t="s">
        <v>546</v>
      </c>
      <c r="C131" s="193" t="s">
        <v>1192</v>
      </c>
      <c r="D131" s="209" t="s">
        <v>1193</v>
      </c>
      <c r="E131" s="209" t="s">
        <v>1194</v>
      </c>
      <c r="F131" s="209" t="s">
        <v>1198</v>
      </c>
      <c r="G131" s="198">
        <v>20</v>
      </c>
      <c r="H131" s="198" t="s">
        <v>1168</v>
      </c>
      <c r="I131" s="199">
        <v>25000</v>
      </c>
      <c r="J131" s="199">
        <v>500000</v>
      </c>
      <c r="K131" s="209" t="s">
        <v>1199</v>
      </c>
      <c r="L131" s="209" t="s">
        <v>1197</v>
      </c>
      <c r="M131" s="198">
        <v>4</v>
      </c>
      <c r="N131" s="209" t="s">
        <v>1196</v>
      </c>
      <c r="O131" s="198" t="s">
        <v>1195</v>
      </c>
      <c r="P131" s="198" t="s">
        <v>1169</v>
      </c>
      <c r="Q131" s="198" t="s">
        <v>923</v>
      </c>
      <c r="R131" s="199">
        <v>355000</v>
      </c>
      <c r="S131" s="199">
        <v>145000</v>
      </c>
      <c r="T131" s="208"/>
    </row>
    <row r="132" spans="1:20" ht="253.5" customHeight="1" x14ac:dyDescent="0.25">
      <c r="A132" s="190" t="s">
        <v>683</v>
      </c>
      <c r="B132" s="193" t="s">
        <v>547</v>
      </c>
      <c r="C132" s="193" t="s">
        <v>1200</v>
      </c>
      <c r="D132" s="209" t="s">
        <v>1193</v>
      </c>
      <c r="E132" s="209" t="s">
        <v>1194</v>
      </c>
      <c r="F132" s="209" t="s">
        <v>1205</v>
      </c>
      <c r="G132" s="198">
        <v>15</v>
      </c>
      <c r="H132" s="198" t="s">
        <v>776</v>
      </c>
      <c r="I132" s="199">
        <v>25500</v>
      </c>
      <c r="J132" s="199">
        <v>382500</v>
      </c>
      <c r="K132" s="209" t="s">
        <v>1204</v>
      </c>
      <c r="L132" s="209" t="s">
        <v>1203</v>
      </c>
      <c r="M132" s="198">
        <v>4</v>
      </c>
      <c r="N132" s="209" t="s">
        <v>1202</v>
      </c>
      <c r="O132" s="198" t="s">
        <v>1201</v>
      </c>
      <c r="P132" s="198" t="s">
        <v>1169</v>
      </c>
      <c r="Q132" s="198" t="s">
        <v>923</v>
      </c>
      <c r="R132" s="199">
        <v>329614</v>
      </c>
      <c r="S132" s="199">
        <v>52886</v>
      </c>
      <c r="T132" s="108"/>
    </row>
    <row r="133" spans="1:20" ht="281.25" customHeight="1" x14ac:dyDescent="0.25">
      <c r="A133" s="190" t="s">
        <v>684</v>
      </c>
      <c r="B133" s="193" t="s">
        <v>548</v>
      </c>
      <c r="C133" s="193" t="s">
        <v>1185</v>
      </c>
      <c r="D133" s="193" t="s">
        <v>1114</v>
      </c>
      <c r="E133" s="193" t="s">
        <v>1186</v>
      </c>
      <c r="F133" s="209" t="s">
        <v>1191</v>
      </c>
      <c r="G133" s="198">
        <v>13</v>
      </c>
      <c r="H133" s="198" t="s">
        <v>1168</v>
      </c>
      <c r="I133" s="199">
        <v>28000</v>
      </c>
      <c r="J133" s="199">
        <v>364000</v>
      </c>
      <c r="K133" s="209" t="s">
        <v>1190</v>
      </c>
      <c r="L133" s="209" t="s">
        <v>1187</v>
      </c>
      <c r="M133" s="198">
        <v>4</v>
      </c>
      <c r="N133" s="209" t="s">
        <v>1188</v>
      </c>
      <c r="O133" s="209" t="s">
        <v>1189</v>
      </c>
      <c r="P133" s="198" t="s">
        <v>1169</v>
      </c>
      <c r="Q133" s="198" t="s">
        <v>923</v>
      </c>
      <c r="R133" s="199">
        <v>269008</v>
      </c>
      <c r="S133" s="199">
        <v>94992</v>
      </c>
      <c r="T133" s="108"/>
    </row>
    <row r="134" spans="1:20" ht="256.5" x14ac:dyDescent="0.25">
      <c r="A134" s="190" t="s">
        <v>685</v>
      </c>
      <c r="B134" s="193" t="s">
        <v>549</v>
      </c>
      <c r="C134" s="193" t="s">
        <v>1157</v>
      </c>
      <c r="D134" s="209" t="s">
        <v>1158</v>
      </c>
      <c r="E134" s="209" t="s">
        <v>1159</v>
      </c>
      <c r="F134" s="209" t="s">
        <v>1164</v>
      </c>
      <c r="G134" s="198">
        <v>2</v>
      </c>
      <c r="H134" s="198" t="s">
        <v>1111</v>
      </c>
      <c r="I134" s="199">
        <v>34000</v>
      </c>
      <c r="J134" s="199">
        <v>68000</v>
      </c>
      <c r="K134" s="209" t="s">
        <v>1163</v>
      </c>
      <c r="L134" s="209" t="s">
        <v>1162</v>
      </c>
      <c r="M134" s="198">
        <v>4</v>
      </c>
      <c r="N134" s="209" t="s">
        <v>1161</v>
      </c>
      <c r="O134" s="198" t="s">
        <v>1160</v>
      </c>
      <c r="P134" s="198" t="s">
        <v>1154</v>
      </c>
      <c r="Q134" s="198" t="s">
        <v>923</v>
      </c>
      <c r="R134" s="199">
        <v>68000</v>
      </c>
      <c r="S134" s="199"/>
      <c r="T134" s="208"/>
    </row>
    <row r="135" spans="1:20" x14ac:dyDescent="0.25">
      <c r="A135" s="190" t="s">
        <v>686</v>
      </c>
      <c r="B135" s="193" t="s">
        <v>550</v>
      </c>
      <c r="D135" s="106"/>
      <c r="E135" s="106"/>
      <c r="F135" s="106"/>
      <c r="G135" s="188"/>
      <c r="H135" s="188"/>
      <c r="I135" s="128"/>
      <c r="J135" s="128"/>
      <c r="K135" s="106"/>
      <c r="L135" s="106"/>
      <c r="M135" s="188"/>
      <c r="N135" s="106"/>
      <c r="O135" s="188"/>
      <c r="P135" s="188"/>
      <c r="Q135" s="198"/>
      <c r="R135" s="128"/>
      <c r="S135" s="128"/>
      <c r="T135" s="108"/>
    </row>
    <row r="136" spans="1:20" ht="92.25" customHeight="1" x14ac:dyDescent="0.25">
      <c r="A136" s="190" t="s">
        <v>687</v>
      </c>
      <c r="B136" s="193" t="s">
        <v>551</v>
      </c>
      <c r="C136" s="193" t="s">
        <v>1174</v>
      </c>
      <c r="D136" s="193" t="s">
        <v>1175</v>
      </c>
      <c r="E136" s="193" t="s">
        <v>1176</v>
      </c>
      <c r="F136" s="209" t="s">
        <v>1177</v>
      </c>
      <c r="G136" s="198">
        <v>2</v>
      </c>
      <c r="H136" s="198" t="s">
        <v>1168</v>
      </c>
      <c r="I136" s="199">
        <v>25000</v>
      </c>
      <c r="J136" s="199">
        <v>50000</v>
      </c>
      <c r="K136" s="209" t="s">
        <v>1173</v>
      </c>
      <c r="L136" s="209" t="s">
        <v>1172</v>
      </c>
      <c r="M136" s="198">
        <v>4</v>
      </c>
      <c r="N136" s="209" t="s">
        <v>1171</v>
      </c>
      <c r="O136" s="198" t="s">
        <v>1170</v>
      </c>
      <c r="P136" s="198" t="s">
        <v>1169</v>
      </c>
      <c r="Q136" s="198" t="s">
        <v>923</v>
      </c>
      <c r="R136" s="199">
        <v>50000</v>
      </c>
      <c r="S136" s="199"/>
      <c r="T136" s="108"/>
    </row>
    <row r="137" spans="1:20" ht="157.5" customHeight="1" x14ac:dyDescent="0.25">
      <c r="A137" s="190" t="s">
        <v>688</v>
      </c>
      <c r="B137" s="193" t="s">
        <v>552</v>
      </c>
      <c r="C137" s="193" t="s">
        <v>1178</v>
      </c>
      <c r="D137" s="193" t="s">
        <v>1179</v>
      </c>
      <c r="E137" s="193" t="s">
        <v>1180</v>
      </c>
      <c r="F137" s="209" t="s">
        <v>1184</v>
      </c>
      <c r="G137" s="198">
        <v>4</v>
      </c>
      <c r="H137" s="198" t="s">
        <v>1168</v>
      </c>
      <c r="I137" s="199">
        <v>33500</v>
      </c>
      <c r="J137" s="199">
        <v>134000</v>
      </c>
      <c r="K137" s="209" t="s">
        <v>1183</v>
      </c>
      <c r="L137" s="209" t="s">
        <v>1181</v>
      </c>
      <c r="M137" s="198">
        <v>4</v>
      </c>
      <c r="N137" s="209" t="s">
        <v>1182</v>
      </c>
      <c r="O137" s="198" t="s">
        <v>1170</v>
      </c>
      <c r="P137" s="198" t="s">
        <v>1169</v>
      </c>
      <c r="Q137" s="198" t="s">
        <v>923</v>
      </c>
      <c r="R137" s="199">
        <v>100500</v>
      </c>
      <c r="S137" s="199">
        <v>33500</v>
      </c>
      <c r="T137" s="208"/>
    </row>
    <row r="138" spans="1:20" ht="213.75" customHeight="1" x14ac:dyDescent="0.25">
      <c r="A138" s="190" t="s">
        <v>679</v>
      </c>
      <c r="B138" s="193" t="s">
        <v>553</v>
      </c>
      <c r="C138" s="193" t="s">
        <v>1148</v>
      </c>
      <c r="D138" s="193" t="s">
        <v>1149</v>
      </c>
      <c r="E138" s="193" t="s">
        <v>1150</v>
      </c>
      <c r="F138" s="209" t="s">
        <v>1151</v>
      </c>
      <c r="G138" s="198">
        <v>6</v>
      </c>
      <c r="H138" s="198" t="s">
        <v>1111</v>
      </c>
      <c r="I138" s="199">
        <v>13500</v>
      </c>
      <c r="J138" s="199">
        <v>81000</v>
      </c>
      <c r="K138" s="209" t="s">
        <v>1155</v>
      </c>
      <c r="L138" s="209" t="s">
        <v>1156</v>
      </c>
      <c r="M138" s="198">
        <v>5</v>
      </c>
      <c r="N138" s="209" t="s">
        <v>1152</v>
      </c>
      <c r="O138" s="209" t="s">
        <v>1153</v>
      </c>
      <c r="P138" s="198" t="s">
        <v>1154</v>
      </c>
      <c r="Q138" s="198" t="s">
        <v>923</v>
      </c>
      <c r="R138" s="199">
        <v>81000</v>
      </c>
      <c r="S138" s="199"/>
      <c r="T138" s="208"/>
    </row>
    <row r="139" spans="1:20" ht="144.75" x14ac:dyDescent="0.25">
      <c r="A139" s="190" t="s">
        <v>756</v>
      </c>
      <c r="B139" s="193" t="s">
        <v>554</v>
      </c>
      <c r="C139" s="193" t="s">
        <v>1020</v>
      </c>
      <c r="D139" s="209" t="s">
        <v>1021</v>
      </c>
      <c r="E139" s="209" t="s">
        <v>1022</v>
      </c>
      <c r="F139" s="209" t="s">
        <v>1023</v>
      </c>
      <c r="G139" s="198">
        <v>1</v>
      </c>
      <c r="H139" s="198" t="s">
        <v>776</v>
      </c>
      <c r="I139" s="199">
        <v>228000</v>
      </c>
      <c r="J139" s="199">
        <v>228000</v>
      </c>
      <c r="K139" s="209" t="s">
        <v>1024</v>
      </c>
      <c r="L139" s="209" t="s">
        <v>1025</v>
      </c>
      <c r="M139" s="198">
        <v>8</v>
      </c>
      <c r="N139" s="209" t="s">
        <v>1026</v>
      </c>
      <c r="O139" s="198" t="s">
        <v>1009</v>
      </c>
      <c r="P139" s="198" t="s">
        <v>878</v>
      </c>
      <c r="Q139" s="198"/>
      <c r="R139" s="199">
        <v>228000</v>
      </c>
      <c r="S139" s="199"/>
      <c r="T139" s="208"/>
    </row>
    <row r="140" spans="1:20" ht="99.75" x14ac:dyDescent="0.25">
      <c r="A140" s="190" t="s">
        <v>690</v>
      </c>
      <c r="B140" s="193" t="s">
        <v>555</v>
      </c>
      <c r="C140" s="193" t="s">
        <v>1220</v>
      </c>
      <c r="D140" s="193" t="s">
        <v>1221</v>
      </c>
      <c r="E140" s="193" t="s">
        <v>1222</v>
      </c>
      <c r="F140" s="193" t="s">
        <v>1226</v>
      </c>
      <c r="G140" s="198">
        <v>1</v>
      </c>
      <c r="H140" s="198" t="s">
        <v>1224</v>
      </c>
      <c r="I140" s="199">
        <v>31700</v>
      </c>
      <c r="J140" s="199">
        <v>31700</v>
      </c>
      <c r="K140" s="193" t="s">
        <v>1227</v>
      </c>
      <c r="L140" s="192" t="s">
        <v>793</v>
      </c>
      <c r="M140" s="198">
        <v>5</v>
      </c>
      <c r="N140" s="193" t="s">
        <v>795</v>
      </c>
      <c r="O140" s="198" t="s">
        <v>1195</v>
      </c>
      <c r="P140" s="198" t="s">
        <v>1225</v>
      </c>
      <c r="Q140" s="198"/>
      <c r="R140" s="199">
        <v>31700</v>
      </c>
      <c r="S140" s="199"/>
      <c r="T140" s="208"/>
    </row>
    <row r="141" spans="1:20" ht="327" customHeight="1" x14ac:dyDescent="0.25">
      <c r="A141" s="190" t="s">
        <v>691</v>
      </c>
      <c r="B141" s="193" t="s">
        <v>556</v>
      </c>
      <c r="C141" s="193" t="s">
        <v>1245</v>
      </c>
      <c r="D141" s="193" t="s">
        <v>1246</v>
      </c>
      <c r="E141" s="207">
        <v>2017</v>
      </c>
      <c r="F141" s="209" t="s">
        <v>1251</v>
      </c>
      <c r="G141" s="198">
        <v>1</v>
      </c>
      <c r="H141" s="198" t="s">
        <v>840</v>
      </c>
      <c r="I141" s="199">
        <v>275000</v>
      </c>
      <c r="J141" s="199">
        <v>275000</v>
      </c>
      <c r="K141" s="193" t="s">
        <v>1250</v>
      </c>
      <c r="L141" s="192" t="s">
        <v>1249</v>
      </c>
      <c r="M141" s="198">
        <v>4</v>
      </c>
      <c r="N141" s="193" t="s">
        <v>1248</v>
      </c>
      <c r="O141" s="198" t="s">
        <v>1247</v>
      </c>
      <c r="P141" s="198" t="s">
        <v>1216</v>
      </c>
      <c r="Q141" s="198"/>
      <c r="R141" s="199">
        <v>275000</v>
      </c>
      <c r="S141" s="199"/>
      <c r="T141" s="208"/>
    </row>
    <row r="142" spans="1:20" ht="283.5" x14ac:dyDescent="0.25">
      <c r="A142" s="190" t="s">
        <v>692</v>
      </c>
      <c r="B142" s="193" t="s">
        <v>557</v>
      </c>
      <c r="C142" s="193" t="s">
        <v>805</v>
      </c>
      <c r="D142" s="209" t="s">
        <v>856</v>
      </c>
      <c r="E142" s="209" t="s">
        <v>857</v>
      </c>
      <c r="F142" s="193" t="s">
        <v>810</v>
      </c>
      <c r="G142" s="198">
        <v>1</v>
      </c>
      <c r="H142" s="198" t="s">
        <v>776</v>
      </c>
      <c r="I142" s="199">
        <v>250000</v>
      </c>
      <c r="J142" s="199">
        <v>250000</v>
      </c>
      <c r="K142" s="193" t="s">
        <v>806</v>
      </c>
      <c r="L142" s="193" t="s">
        <v>807</v>
      </c>
      <c r="M142" s="198">
        <v>5</v>
      </c>
      <c r="N142" s="193" t="s">
        <v>808</v>
      </c>
      <c r="O142" s="198" t="s">
        <v>809</v>
      </c>
      <c r="P142" s="198" t="s">
        <v>1637</v>
      </c>
      <c r="Q142" s="198"/>
      <c r="R142" s="199">
        <v>250000</v>
      </c>
      <c r="S142" s="199"/>
      <c r="T142" s="194" t="s">
        <v>592</v>
      </c>
    </row>
    <row r="143" spans="1:20" ht="342" x14ac:dyDescent="0.25">
      <c r="A143" s="190" t="s">
        <v>693</v>
      </c>
      <c r="B143" s="193" t="s">
        <v>558</v>
      </c>
      <c r="C143" s="193" t="s">
        <v>1212</v>
      </c>
      <c r="D143" s="193" t="s">
        <v>1213</v>
      </c>
      <c r="E143" s="193" t="s">
        <v>1214</v>
      </c>
      <c r="F143" s="193" t="s">
        <v>1217</v>
      </c>
      <c r="G143" s="198">
        <v>1</v>
      </c>
      <c r="H143" s="198" t="s">
        <v>1168</v>
      </c>
      <c r="I143" s="199">
        <v>12613</v>
      </c>
      <c r="J143" s="199">
        <v>12613</v>
      </c>
      <c r="K143" s="193" t="s">
        <v>1218</v>
      </c>
      <c r="L143" s="193" t="s">
        <v>1219</v>
      </c>
      <c r="M143" s="198">
        <v>5</v>
      </c>
      <c r="N143" s="193" t="s">
        <v>1215</v>
      </c>
      <c r="O143" s="198" t="s">
        <v>1170</v>
      </c>
      <c r="P143" s="198" t="s">
        <v>1216</v>
      </c>
      <c r="Q143" s="198"/>
      <c r="R143" s="199">
        <v>12613</v>
      </c>
      <c r="S143" s="199"/>
      <c r="T143" s="208"/>
    </row>
    <row r="144" spans="1:20" ht="128.25" x14ac:dyDescent="0.25">
      <c r="A144" s="190" t="s">
        <v>694</v>
      </c>
      <c r="B144" s="193" t="s">
        <v>559</v>
      </c>
      <c r="C144" s="193" t="s">
        <v>869</v>
      </c>
      <c r="D144" s="193" t="s">
        <v>871</v>
      </c>
      <c r="E144" s="193" t="s">
        <v>870</v>
      </c>
      <c r="F144" s="193" t="s">
        <v>872</v>
      </c>
      <c r="G144" s="198">
        <v>1</v>
      </c>
      <c r="H144" s="198" t="s">
        <v>801</v>
      </c>
      <c r="I144" s="199">
        <v>25000</v>
      </c>
      <c r="J144" s="199">
        <v>25000</v>
      </c>
      <c r="K144" s="193" t="s">
        <v>875</v>
      </c>
      <c r="L144" s="193" t="s">
        <v>876</v>
      </c>
      <c r="M144" s="198">
        <v>5</v>
      </c>
      <c r="N144" s="193" t="s">
        <v>874</v>
      </c>
      <c r="O144" s="198" t="s">
        <v>873</v>
      </c>
      <c r="P144" s="198" t="s">
        <v>877</v>
      </c>
      <c r="Q144" s="198"/>
      <c r="R144" s="199">
        <v>25000</v>
      </c>
      <c r="S144" s="199"/>
      <c r="T144" s="108"/>
    </row>
    <row r="145" spans="1:20" ht="99.75" x14ac:dyDescent="0.25">
      <c r="A145" s="190" t="s">
        <v>695</v>
      </c>
      <c r="B145" s="193" t="s">
        <v>560</v>
      </c>
      <c r="C145" s="193" t="s">
        <v>909</v>
      </c>
      <c r="D145" s="193" t="s">
        <v>910</v>
      </c>
      <c r="E145" s="193" t="s">
        <v>911</v>
      </c>
      <c r="F145" s="209" t="s">
        <v>912</v>
      </c>
      <c r="G145" s="198">
        <v>1</v>
      </c>
      <c r="H145" s="198" t="s">
        <v>814</v>
      </c>
      <c r="I145" s="199">
        <v>85000</v>
      </c>
      <c r="J145" s="199">
        <v>85000</v>
      </c>
      <c r="K145" s="193" t="s">
        <v>916</v>
      </c>
      <c r="L145" s="193" t="s">
        <v>917</v>
      </c>
      <c r="M145" s="198">
        <v>5</v>
      </c>
      <c r="N145" s="193" t="s">
        <v>914</v>
      </c>
      <c r="O145" s="198" t="s">
        <v>915</v>
      </c>
      <c r="P145" s="198" t="s">
        <v>878</v>
      </c>
      <c r="Q145" s="198"/>
      <c r="R145" s="199">
        <v>85000</v>
      </c>
      <c r="S145" s="199"/>
      <c r="T145" s="208"/>
    </row>
    <row r="146" spans="1:20" ht="145.5" customHeight="1" x14ac:dyDescent="0.25">
      <c r="A146" s="190" t="s">
        <v>696</v>
      </c>
      <c r="B146" s="193" t="s">
        <v>535</v>
      </c>
      <c r="C146" s="193" t="s">
        <v>797</v>
      </c>
      <c r="D146" s="193" t="s">
        <v>799</v>
      </c>
      <c r="E146" s="193" t="s">
        <v>800</v>
      </c>
      <c r="F146" s="193" t="s">
        <v>798</v>
      </c>
      <c r="G146" s="198">
        <v>3</v>
      </c>
      <c r="H146" s="198" t="s">
        <v>801</v>
      </c>
      <c r="I146" s="199">
        <v>36000</v>
      </c>
      <c r="J146" s="199">
        <v>108000</v>
      </c>
      <c r="K146" s="193" t="s">
        <v>802</v>
      </c>
      <c r="L146" s="193" t="s">
        <v>803</v>
      </c>
      <c r="M146" s="198">
        <v>8</v>
      </c>
      <c r="N146" s="193" t="s">
        <v>804</v>
      </c>
      <c r="O146" s="198" t="s">
        <v>788</v>
      </c>
      <c r="P146" s="198" t="s">
        <v>878</v>
      </c>
      <c r="Q146" s="197"/>
      <c r="R146" s="205"/>
      <c r="S146" s="199">
        <v>108000</v>
      </c>
      <c r="T146" s="194" t="s">
        <v>749</v>
      </c>
    </row>
    <row r="147" spans="1:20" ht="198" customHeight="1" x14ac:dyDescent="0.25">
      <c r="A147" s="190" t="s">
        <v>697</v>
      </c>
      <c r="B147" s="193" t="s">
        <v>561</v>
      </c>
      <c r="C147" s="193" t="s">
        <v>1095</v>
      </c>
      <c r="D147" s="209" t="s">
        <v>1096</v>
      </c>
      <c r="E147" s="209" t="s">
        <v>1097</v>
      </c>
      <c r="F147" s="193" t="s">
        <v>1103</v>
      </c>
      <c r="G147" s="198">
        <v>1</v>
      </c>
      <c r="H147" s="198" t="s">
        <v>1102</v>
      </c>
      <c r="I147" s="199">
        <v>40000</v>
      </c>
      <c r="J147" s="199">
        <v>40000</v>
      </c>
      <c r="K147" s="193" t="s">
        <v>1098</v>
      </c>
      <c r="L147" s="193" t="s">
        <v>1099</v>
      </c>
      <c r="M147" s="198">
        <v>8</v>
      </c>
      <c r="N147" s="193" t="s">
        <v>1101</v>
      </c>
      <c r="O147" s="198" t="s">
        <v>1100</v>
      </c>
      <c r="P147" s="198" t="s">
        <v>913</v>
      </c>
      <c r="Q147" s="198"/>
      <c r="R147" s="199">
        <v>40000</v>
      </c>
      <c r="S147" s="199"/>
      <c r="T147" s="108"/>
    </row>
    <row r="148" spans="1:20" x14ac:dyDescent="0.25">
      <c r="A148" s="190" t="s">
        <v>698</v>
      </c>
      <c r="B148" s="193" t="s">
        <v>562</v>
      </c>
      <c r="C148" s="106"/>
      <c r="D148" s="106"/>
      <c r="E148" s="106"/>
      <c r="F148" s="106"/>
      <c r="G148" s="188"/>
      <c r="H148" s="188"/>
      <c r="I148" s="128"/>
      <c r="J148" s="128"/>
      <c r="K148" s="106"/>
      <c r="L148" s="106"/>
      <c r="M148" s="188"/>
      <c r="N148" s="106"/>
      <c r="O148" s="188"/>
      <c r="P148" s="188"/>
      <c r="Q148" s="188"/>
      <c r="R148" s="128"/>
      <c r="S148" s="128"/>
      <c r="T148" s="194"/>
    </row>
    <row r="149" spans="1:20" ht="137.25" customHeight="1" x14ac:dyDescent="0.25">
      <c r="A149" s="190" t="s">
        <v>699</v>
      </c>
      <c r="B149" s="193" t="s">
        <v>563</v>
      </c>
      <c r="C149" s="193" t="s">
        <v>1054</v>
      </c>
      <c r="D149" s="193" t="s">
        <v>1055</v>
      </c>
      <c r="E149" s="193" t="s">
        <v>1056</v>
      </c>
      <c r="F149" s="209" t="s">
        <v>1057</v>
      </c>
      <c r="G149" s="198">
        <v>1</v>
      </c>
      <c r="H149" s="198" t="s">
        <v>767</v>
      </c>
      <c r="I149" s="199">
        <v>30000</v>
      </c>
      <c r="J149" s="199">
        <v>30000</v>
      </c>
      <c r="K149" s="209" t="s">
        <v>1059</v>
      </c>
      <c r="L149" s="209" t="s">
        <v>1060</v>
      </c>
      <c r="M149" s="198">
        <v>6</v>
      </c>
      <c r="N149" s="193" t="s">
        <v>1061</v>
      </c>
      <c r="O149" s="198" t="s">
        <v>1058</v>
      </c>
      <c r="P149" s="198" t="s">
        <v>977</v>
      </c>
      <c r="Q149" s="198"/>
      <c r="R149" s="199">
        <v>30000</v>
      </c>
      <c r="S149" s="199"/>
      <c r="T149" s="194" t="s">
        <v>752</v>
      </c>
    </row>
    <row r="150" spans="1:20" ht="71.25" x14ac:dyDescent="0.25">
      <c r="A150" s="190" t="s">
        <v>700</v>
      </c>
      <c r="B150" s="193" t="s">
        <v>564</v>
      </c>
      <c r="C150" s="193" t="s">
        <v>1062</v>
      </c>
      <c r="D150" s="193" t="s">
        <v>1063</v>
      </c>
      <c r="E150" s="193" t="s">
        <v>1064</v>
      </c>
      <c r="F150" s="209" t="s">
        <v>1065</v>
      </c>
      <c r="G150" s="198">
        <v>2</v>
      </c>
      <c r="H150" s="198" t="s">
        <v>767</v>
      </c>
      <c r="I150" s="199">
        <v>30000</v>
      </c>
      <c r="J150" s="199">
        <v>60000</v>
      </c>
      <c r="K150" s="209" t="s">
        <v>1059</v>
      </c>
      <c r="L150" s="209" t="s">
        <v>1060</v>
      </c>
      <c r="M150" s="198">
        <v>6</v>
      </c>
      <c r="N150" s="193" t="s">
        <v>1066</v>
      </c>
      <c r="O150" s="198" t="s">
        <v>1058</v>
      </c>
      <c r="P150" s="198" t="s">
        <v>977</v>
      </c>
      <c r="Q150" s="198"/>
      <c r="R150" s="199">
        <v>60000</v>
      </c>
      <c r="S150" s="199"/>
      <c r="T150" s="194" t="s">
        <v>752</v>
      </c>
    </row>
    <row r="151" spans="1:20" ht="119.25" customHeight="1" x14ac:dyDescent="0.25">
      <c r="A151" s="190" t="s">
        <v>689</v>
      </c>
      <c r="B151" s="193" t="s">
        <v>565</v>
      </c>
      <c r="C151" s="193" t="s">
        <v>1087</v>
      </c>
      <c r="D151" s="193" t="s">
        <v>1088</v>
      </c>
      <c r="E151" s="193" t="s">
        <v>1089</v>
      </c>
      <c r="F151" s="209" t="s">
        <v>1090</v>
      </c>
      <c r="G151" s="198">
        <v>2</v>
      </c>
      <c r="H151" s="198" t="s">
        <v>776</v>
      </c>
      <c r="I151" s="199">
        <v>186000</v>
      </c>
      <c r="J151" s="199">
        <v>372000</v>
      </c>
      <c r="K151" s="209" t="s">
        <v>1091</v>
      </c>
      <c r="L151" s="209" t="s">
        <v>1092</v>
      </c>
      <c r="M151" s="198">
        <v>5</v>
      </c>
      <c r="N151" s="193" t="s">
        <v>1093</v>
      </c>
      <c r="O151" s="198" t="s">
        <v>1094</v>
      </c>
      <c r="P151" s="198" t="s">
        <v>878</v>
      </c>
      <c r="Q151" s="198"/>
      <c r="R151" s="199">
        <v>209979</v>
      </c>
      <c r="S151" s="199">
        <v>162021</v>
      </c>
      <c r="T151" s="108"/>
    </row>
    <row r="152" spans="1:20" ht="276.75" customHeight="1" x14ac:dyDescent="0.25">
      <c r="A152" s="190" t="s">
        <v>701</v>
      </c>
      <c r="B152" s="193" t="s">
        <v>566</v>
      </c>
      <c r="C152" s="193" t="s">
        <v>789</v>
      </c>
      <c r="D152" s="193" t="s">
        <v>790</v>
      </c>
      <c r="E152" s="193" t="s">
        <v>791</v>
      </c>
      <c r="F152" s="193" t="s">
        <v>792</v>
      </c>
      <c r="G152" s="188">
        <v>1</v>
      </c>
      <c r="H152" s="200" t="s">
        <v>776</v>
      </c>
      <c r="I152" s="199">
        <v>21500</v>
      </c>
      <c r="J152" s="199">
        <v>21500</v>
      </c>
      <c r="K152" s="193" t="s">
        <v>794</v>
      </c>
      <c r="L152" s="193" t="s">
        <v>793</v>
      </c>
      <c r="M152" s="188">
        <v>6</v>
      </c>
      <c r="N152" s="193" t="s">
        <v>795</v>
      </c>
      <c r="O152" s="193" t="s">
        <v>796</v>
      </c>
      <c r="P152" s="198" t="s">
        <v>982</v>
      </c>
      <c r="Q152" s="188"/>
      <c r="R152" s="199">
        <v>21500</v>
      </c>
      <c r="S152" s="128"/>
      <c r="T152" s="108"/>
    </row>
    <row r="153" spans="1:20" ht="291" customHeight="1" x14ac:dyDescent="0.25">
      <c r="A153" s="190" t="s">
        <v>702</v>
      </c>
      <c r="B153" s="193" t="s">
        <v>567</v>
      </c>
      <c r="C153" s="193" t="s">
        <v>973</v>
      </c>
      <c r="D153" s="209" t="s">
        <v>975</v>
      </c>
      <c r="E153" s="209" t="s">
        <v>976</v>
      </c>
      <c r="F153" s="193" t="s">
        <v>974</v>
      </c>
      <c r="G153" s="198">
        <v>4</v>
      </c>
      <c r="H153" s="198" t="s">
        <v>814</v>
      </c>
      <c r="I153" s="199">
        <v>22500</v>
      </c>
      <c r="J153" s="199">
        <v>90000</v>
      </c>
      <c r="K153" s="193" t="s">
        <v>980</v>
      </c>
      <c r="L153" s="193" t="s">
        <v>981</v>
      </c>
      <c r="M153" s="198">
        <v>4</v>
      </c>
      <c r="N153" s="193" t="s">
        <v>979</v>
      </c>
      <c r="O153" s="198" t="s">
        <v>978</v>
      </c>
      <c r="P153" s="198" t="s">
        <v>977</v>
      </c>
      <c r="Q153" s="198"/>
      <c r="R153" s="199">
        <v>90000</v>
      </c>
      <c r="S153" s="199"/>
      <c r="T153" s="108"/>
    </row>
    <row r="154" spans="1:20" ht="145.5" customHeight="1" x14ac:dyDescent="0.25">
      <c r="A154" s="190" t="s">
        <v>703</v>
      </c>
      <c r="B154" s="193" t="s">
        <v>568</v>
      </c>
      <c r="C154" s="193" t="s">
        <v>879</v>
      </c>
      <c r="D154" s="193" t="s">
        <v>880</v>
      </c>
      <c r="E154" s="193" t="s">
        <v>881</v>
      </c>
      <c r="F154" s="193" t="s">
        <v>885</v>
      </c>
      <c r="G154" s="198">
        <v>1</v>
      </c>
      <c r="H154" s="198" t="s">
        <v>776</v>
      </c>
      <c r="I154" s="199">
        <v>23000</v>
      </c>
      <c r="J154" s="199">
        <v>23000</v>
      </c>
      <c r="K154" s="193" t="s">
        <v>883</v>
      </c>
      <c r="L154" s="193" t="s">
        <v>884</v>
      </c>
      <c r="M154" s="198">
        <v>5</v>
      </c>
      <c r="N154" s="193" t="s">
        <v>882</v>
      </c>
      <c r="O154" s="198" t="s">
        <v>809</v>
      </c>
      <c r="P154" s="198" t="s">
        <v>878</v>
      </c>
      <c r="Q154" s="198"/>
      <c r="R154" s="199">
        <v>23000</v>
      </c>
      <c r="S154" s="199"/>
      <c r="T154" s="108"/>
    </row>
    <row r="155" spans="1:20" ht="54" customHeight="1" x14ac:dyDescent="0.25">
      <c r="A155" s="190" t="s">
        <v>704</v>
      </c>
      <c r="B155" s="193" t="s">
        <v>569</v>
      </c>
      <c r="C155" s="106"/>
      <c r="D155" s="106"/>
      <c r="E155" s="106"/>
      <c r="F155" s="106"/>
      <c r="G155" s="188"/>
      <c r="H155" s="188"/>
      <c r="I155" s="128"/>
      <c r="J155" s="128"/>
      <c r="K155" s="106"/>
      <c r="L155" s="106"/>
      <c r="M155" s="188"/>
      <c r="N155" s="106"/>
      <c r="O155" s="188"/>
      <c r="P155" s="188"/>
      <c r="Q155" s="188"/>
      <c r="R155" s="128"/>
      <c r="S155" s="128"/>
      <c r="T155" s="194" t="s">
        <v>753</v>
      </c>
    </row>
    <row r="156" spans="1:20" ht="231" customHeight="1" x14ac:dyDescent="0.25">
      <c r="A156" s="190" t="s">
        <v>705</v>
      </c>
      <c r="B156" s="193" t="s">
        <v>570</v>
      </c>
      <c r="C156" s="193" t="s">
        <v>1005</v>
      </c>
      <c r="D156" s="193" t="s">
        <v>1006</v>
      </c>
      <c r="E156" s="193" t="s">
        <v>1007</v>
      </c>
      <c r="F156" s="193" t="s">
        <v>1008</v>
      </c>
      <c r="G156" s="198">
        <v>1</v>
      </c>
      <c r="H156" s="198" t="s">
        <v>767</v>
      </c>
      <c r="I156" s="199">
        <v>24500</v>
      </c>
      <c r="J156" s="199">
        <v>24500</v>
      </c>
      <c r="K156" s="193" t="s">
        <v>1010</v>
      </c>
      <c r="L156" s="193" t="s">
        <v>1011</v>
      </c>
      <c r="M156" s="198">
        <v>5</v>
      </c>
      <c r="N156" s="193" t="s">
        <v>1012</v>
      </c>
      <c r="O156" s="198" t="s">
        <v>1009</v>
      </c>
      <c r="P156" s="198" t="s">
        <v>878</v>
      </c>
      <c r="Q156" s="198"/>
      <c r="R156" s="199">
        <v>24500</v>
      </c>
      <c r="S156" s="199"/>
      <c r="T156" s="108"/>
    </row>
    <row r="157" spans="1:20" ht="38.25" customHeight="1" x14ac:dyDescent="0.25">
      <c r="A157" s="190" t="s">
        <v>706</v>
      </c>
      <c r="B157" s="193" t="s">
        <v>571</v>
      </c>
      <c r="C157" s="106"/>
      <c r="D157" s="106"/>
      <c r="E157" s="106"/>
      <c r="F157" s="106"/>
      <c r="G157" s="188"/>
      <c r="H157" s="188"/>
      <c r="I157" s="128"/>
      <c r="J157" s="128"/>
      <c r="K157" s="106"/>
      <c r="L157" s="209" t="s">
        <v>1060</v>
      </c>
      <c r="M157" s="188"/>
      <c r="N157" s="106"/>
      <c r="O157" s="188"/>
      <c r="P157" s="188"/>
      <c r="Q157" s="188"/>
      <c r="R157" s="128"/>
      <c r="S157" s="128"/>
      <c r="T157" s="194" t="s">
        <v>752</v>
      </c>
    </row>
    <row r="158" spans="1:20" ht="74.25" customHeight="1" x14ac:dyDescent="0.25">
      <c r="A158" s="190" t="s">
        <v>707</v>
      </c>
      <c r="B158" s="193" t="s">
        <v>572</v>
      </c>
      <c r="C158" s="193" t="s">
        <v>1067</v>
      </c>
      <c r="D158" s="193" t="s">
        <v>1069</v>
      </c>
      <c r="E158" s="193" t="s">
        <v>1070</v>
      </c>
      <c r="F158" s="193" t="s">
        <v>1068</v>
      </c>
      <c r="G158" s="198">
        <v>1</v>
      </c>
      <c r="H158" s="198" t="s">
        <v>767</v>
      </c>
      <c r="I158" s="199">
        <v>20000</v>
      </c>
      <c r="J158" s="199">
        <v>20000</v>
      </c>
      <c r="K158" s="209" t="s">
        <v>1059</v>
      </c>
      <c r="L158" s="209" t="s">
        <v>1060</v>
      </c>
      <c r="M158" s="198">
        <v>6</v>
      </c>
      <c r="N158" s="193" t="s">
        <v>1061</v>
      </c>
      <c r="O158" s="198" t="s">
        <v>1058</v>
      </c>
      <c r="P158" s="198" t="s">
        <v>977</v>
      </c>
      <c r="Q158" s="198"/>
      <c r="R158" s="199">
        <v>20000</v>
      </c>
      <c r="S158" s="199"/>
      <c r="T158" s="194" t="s">
        <v>752</v>
      </c>
    </row>
    <row r="159" spans="1:20" ht="67.5" customHeight="1" x14ac:dyDescent="0.25">
      <c r="A159" s="190" t="s">
        <v>708</v>
      </c>
      <c r="B159" s="193" t="s">
        <v>573</v>
      </c>
      <c r="C159" s="193" t="s">
        <v>1071</v>
      </c>
      <c r="D159" s="193" t="s">
        <v>1072</v>
      </c>
      <c r="E159" s="193" t="s">
        <v>1073</v>
      </c>
      <c r="F159" s="193" t="s">
        <v>1074</v>
      </c>
      <c r="G159" s="198">
        <v>1</v>
      </c>
      <c r="H159" s="198" t="s">
        <v>767</v>
      </c>
      <c r="I159" s="199">
        <v>15000</v>
      </c>
      <c r="J159" s="199">
        <v>15000</v>
      </c>
      <c r="K159" s="209" t="s">
        <v>1059</v>
      </c>
      <c r="L159" s="209" t="s">
        <v>1060</v>
      </c>
      <c r="M159" s="198">
        <v>6</v>
      </c>
      <c r="N159" s="193" t="s">
        <v>1061</v>
      </c>
      <c r="O159" s="198" t="s">
        <v>1058</v>
      </c>
      <c r="P159" s="198" t="s">
        <v>977</v>
      </c>
      <c r="Q159" s="198"/>
      <c r="R159" s="199">
        <v>15000</v>
      </c>
      <c r="S159" s="199"/>
      <c r="T159" s="194" t="s">
        <v>752</v>
      </c>
    </row>
    <row r="160" spans="1:20" ht="200.25" customHeight="1" x14ac:dyDescent="0.25">
      <c r="A160" s="190" t="s">
        <v>709</v>
      </c>
      <c r="B160" s="193" t="s">
        <v>574</v>
      </c>
      <c r="C160" s="193" t="s">
        <v>1080</v>
      </c>
      <c r="D160" s="193" t="s">
        <v>1075</v>
      </c>
      <c r="E160" s="193" t="s">
        <v>1076</v>
      </c>
      <c r="F160" s="193" t="s">
        <v>1077</v>
      </c>
      <c r="G160" s="198">
        <v>1</v>
      </c>
      <c r="H160" s="198" t="s">
        <v>767</v>
      </c>
      <c r="I160" s="199">
        <v>55000</v>
      </c>
      <c r="J160" s="199">
        <v>55000</v>
      </c>
      <c r="K160" s="209" t="s">
        <v>1059</v>
      </c>
      <c r="L160" s="209" t="s">
        <v>1060</v>
      </c>
      <c r="M160" s="198">
        <v>6</v>
      </c>
      <c r="N160" s="193" t="s">
        <v>1061</v>
      </c>
      <c r="O160" s="198" t="s">
        <v>1058</v>
      </c>
      <c r="P160" s="198" t="s">
        <v>977</v>
      </c>
      <c r="Q160" s="198"/>
      <c r="R160" s="199">
        <v>55000</v>
      </c>
      <c r="S160" s="199"/>
      <c r="T160" s="194" t="s">
        <v>752</v>
      </c>
    </row>
    <row r="161" spans="1:20" ht="75.75" customHeight="1" x14ac:dyDescent="0.25">
      <c r="A161" s="190" t="s">
        <v>710</v>
      </c>
      <c r="B161" s="193" t="s">
        <v>575</v>
      </c>
      <c r="C161" s="193" t="s">
        <v>1082</v>
      </c>
      <c r="D161" s="193" t="s">
        <v>1078</v>
      </c>
      <c r="E161" s="193" t="s">
        <v>1079</v>
      </c>
      <c r="F161" s="193" t="s">
        <v>1081</v>
      </c>
      <c r="G161" s="198">
        <v>1</v>
      </c>
      <c r="H161" s="198" t="s">
        <v>767</v>
      </c>
      <c r="I161" s="199">
        <v>30000</v>
      </c>
      <c r="J161" s="199">
        <v>30000</v>
      </c>
      <c r="K161" s="209" t="s">
        <v>1059</v>
      </c>
      <c r="L161" s="209" t="s">
        <v>1060</v>
      </c>
      <c r="M161" s="198">
        <v>6</v>
      </c>
      <c r="N161" s="193" t="s">
        <v>1061</v>
      </c>
      <c r="O161" s="198" t="s">
        <v>1058</v>
      </c>
      <c r="P161" s="198" t="s">
        <v>977</v>
      </c>
      <c r="Q161" s="198"/>
      <c r="R161" s="199">
        <v>30000</v>
      </c>
      <c r="S161" s="199"/>
      <c r="T161" s="194" t="s">
        <v>752</v>
      </c>
    </row>
    <row r="162" spans="1:20" ht="252" customHeight="1" x14ac:dyDescent="0.25">
      <c r="A162" s="190" t="s">
        <v>711</v>
      </c>
      <c r="B162" s="193" t="s">
        <v>544</v>
      </c>
      <c r="C162" s="193" t="s">
        <v>1112</v>
      </c>
      <c r="D162" s="193" t="s">
        <v>1114</v>
      </c>
      <c r="E162" s="193" t="s">
        <v>1115</v>
      </c>
      <c r="F162" s="209" t="s">
        <v>1116</v>
      </c>
      <c r="G162" s="198">
        <v>2</v>
      </c>
      <c r="H162" s="198" t="s">
        <v>1111</v>
      </c>
      <c r="I162" s="199">
        <v>38500</v>
      </c>
      <c r="J162" s="199">
        <v>77000</v>
      </c>
      <c r="K162" s="209" t="s">
        <v>1117</v>
      </c>
      <c r="L162" s="209" t="s">
        <v>793</v>
      </c>
      <c r="M162" s="198">
        <v>4</v>
      </c>
      <c r="N162" s="193" t="s">
        <v>795</v>
      </c>
      <c r="O162" s="198" t="s">
        <v>1109</v>
      </c>
      <c r="P162" s="198" t="s">
        <v>1110</v>
      </c>
      <c r="Q162" s="198"/>
      <c r="R162" s="199"/>
      <c r="S162" s="199">
        <v>77000</v>
      </c>
      <c r="T162" s="208"/>
    </row>
    <row r="163" spans="1:20" ht="174.75" customHeight="1" x14ac:dyDescent="0.25">
      <c r="A163" s="190" t="s">
        <v>712</v>
      </c>
      <c r="B163" s="193" t="s">
        <v>576</v>
      </c>
      <c r="C163" s="193" t="s">
        <v>1104</v>
      </c>
      <c r="D163" s="193" t="s">
        <v>1105</v>
      </c>
      <c r="E163" s="193" t="s">
        <v>1106</v>
      </c>
      <c r="F163" s="193" t="s">
        <v>1107</v>
      </c>
      <c r="G163" s="198">
        <v>1</v>
      </c>
      <c r="H163" s="198" t="s">
        <v>1111</v>
      </c>
      <c r="I163" s="199">
        <v>43000</v>
      </c>
      <c r="J163" s="199">
        <v>43000</v>
      </c>
      <c r="K163" s="209" t="s">
        <v>802</v>
      </c>
      <c r="L163" s="209" t="s">
        <v>803</v>
      </c>
      <c r="M163" s="198">
        <v>8</v>
      </c>
      <c r="N163" s="193" t="s">
        <v>1108</v>
      </c>
      <c r="O163" s="198" t="s">
        <v>1109</v>
      </c>
      <c r="P163" s="198" t="s">
        <v>1110</v>
      </c>
      <c r="Q163" s="198"/>
      <c r="R163" s="199">
        <v>7000</v>
      </c>
      <c r="S163" s="199">
        <v>36000</v>
      </c>
      <c r="T163" s="208"/>
    </row>
    <row r="164" spans="1:20" ht="209.25" customHeight="1" x14ac:dyDescent="0.25">
      <c r="A164" s="190" t="s">
        <v>713</v>
      </c>
      <c r="B164" s="193" t="s">
        <v>577</v>
      </c>
      <c r="C164" s="193" t="s">
        <v>1083</v>
      </c>
      <c r="D164" s="193" t="s">
        <v>1084</v>
      </c>
      <c r="E164" s="193" t="s">
        <v>1085</v>
      </c>
      <c r="F164" s="209" t="s">
        <v>1086</v>
      </c>
      <c r="G164" s="198">
        <v>1</v>
      </c>
      <c r="H164" s="198" t="s">
        <v>776</v>
      </c>
      <c r="I164" s="199">
        <v>50000</v>
      </c>
      <c r="J164" s="199">
        <v>50000</v>
      </c>
      <c r="K164" s="209" t="s">
        <v>1059</v>
      </c>
      <c r="L164" s="209" t="s">
        <v>1060</v>
      </c>
      <c r="M164" s="198">
        <v>6</v>
      </c>
      <c r="N164" s="193" t="s">
        <v>1061</v>
      </c>
      <c r="O164" s="198" t="s">
        <v>1058</v>
      </c>
      <c r="P164" s="198" t="s">
        <v>977</v>
      </c>
      <c r="Q164" s="198"/>
      <c r="R164" s="199">
        <v>49905</v>
      </c>
      <c r="S164" s="199">
        <v>95</v>
      </c>
      <c r="T164" s="194" t="s">
        <v>752</v>
      </c>
    </row>
    <row r="165" spans="1:20" ht="409.5" customHeight="1" x14ac:dyDescent="0.25">
      <c r="A165" s="421" t="s">
        <v>714</v>
      </c>
      <c r="B165" s="431" t="s">
        <v>578</v>
      </c>
      <c r="C165" s="431" t="s">
        <v>1118</v>
      </c>
      <c r="D165" s="431" t="s">
        <v>1121</v>
      </c>
      <c r="E165" s="287" t="s">
        <v>1120</v>
      </c>
      <c r="F165" s="285" t="s">
        <v>1122</v>
      </c>
      <c r="G165" s="424">
        <v>1</v>
      </c>
      <c r="H165" s="424" t="s">
        <v>1119</v>
      </c>
      <c r="I165" s="426">
        <v>75000</v>
      </c>
      <c r="J165" s="426">
        <v>75000</v>
      </c>
      <c r="K165" s="278" t="s">
        <v>1123</v>
      </c>
      <c r="L165" s="278" t="s">
        <v>793</v>
      </c>
      <c r="M165" s="424">
        <v>8</v>
      </c>
      <c r="N165" s="431" t="s">
        <v>795</v>
      </c>
      <c r="O165" s="424" t="s">
        <v>1109</v>
      </c>
      <c r="P165" s="424" t="s">
        <v>1110</v>
      </c>
      <c r="Q165" s="424"/>
      <c r="R165" s="426">
        <v>26000</v>
      </c>
      <c r="S165" s="426">
        <v>49000</v>
      </c>
      <c r="T165" s="428"/>
    </row>
    <row r="166" spans="1:20" ht="50.25" customHeight="1" x14ac:dyDescent="0.25">
      <c r="A166" s="422"/>
      <c r="B166" s="432"/>
      <c r="C166" s="432"/>
      <c r="D166" s="432"/>
      <c r="E166" s="288"/>
      <c r="F166" s="286"/>
      <c r="G166" s="425"/>
      <c r="H166" s="425"/>
      <c r="I166" s="427"/>
      <c r="J166" s="427"/>
      <c r="K166" s="279"/>
      <c r="L166" s="279"/>
      <c r="M166" s="425"/>
      <c r="N166" s="432"/>
      <c r="O166" s="425"/>
      <c r="P166" s="425"/>
      <c r="Q166" s="425"/>
      <c r="R166" s="427"/>
      <c r="S166" s="427"/>
      <c r="T166" s="429"/>
    </row>
    <row r="167" spans="1:20" ht="44.25" customHeight="1" x14ac:dyDescent="0.25">
      <c r="A167" s="190" t="s">
        <v>715</v>
      </c>
      <c r="B167" s="193" t="s">
        <v>579</v>
      </c>
      <c r="C167" s="106"/>
      <c r="D167" s="106"/>
      <c r="E167" s="106"/>
      <c r="F167" s="106"/>
      <c r="G167" s="188"/>
      <c r="H167" s="188"/>
      <c r="I167" s="128"/>
      <c r="J167" s="128"/>
      <c r="K167" s="106"/>
      <c r="L167" s="106"/>
      <c r="M167" s="188"/>
      <c r="N167" s="106"/>
      <c r="O167" s="188"/>
      <c r="P167" s="188"/>
      <c r="Q167" s="188"/>
      <c r="R167" s="128"/>
      <c r="S167" s="128"/>
      <c r="T167" s="194" t="s">
        <v>1646</v>
      </c>
    </row>
    <row r="168" spans="1:20" ht="42" x14ac:dyDescent="0.25">
      <c r="A168" s="190" t="s">
        <v>716</v>
      </c>
      <c r="B168" s="193" t="s">
        <v>580</v>
      </c>
      <c r="C168" s="106"/>
      <c r="D168" s="106"/>
      <c r="E168" s="106"/>
      <c r="F168" s="106"/>
      <c r="G168" s="188"/>
      <c r="H168" s="188"/>
      <c r="I168" s="128"/>
      <c r="J168" s="128"/>
      <c r="K168" s="106"/>
      <c r="L168" s="106"/>
      <c r="M168" s="188"/>
      <c r="N168" s="106"/>
      <c r="O168" s="188"/>
      <c r="P168" s="188"/>
      <c r="Q168" s="188"/>
      <c r="R168" s="128"/>
      <c r="S168" s="128"/>
      <c r="T168" s="194" t="s">
        <v>1646</v>
      </c>
    </row>
    <row r="169" spans="1:20" ht="42" x14ac:dyDescent="0.25">
      <c r="A169" s="190" t="s">
        <v>717</v>
      </c>
      <c r="B169" s="193" t="s">
        <v>581</v>
      </c>
      <c r="C169" s="106"/>
      <c r="D169" s="106"/>
      <c r="E169" s="106"/>
      <c r="F169" s="106"/>
      <c r="G169" s="188"/>
      <c r="H169" s="188"/>
      <c r="I169" s="128"/>
      <c r="J169" s="128"/>
      <c r="K169" s="106"/>
      <c r="L169" s="106"/>
      <c r="M169" s="188"/>
      <c r="N169" s="106"/>
      <c r="O169" s="188"/>
      <c r="P169" s="188"/>
      <c r="Q169" s="188"/>
      <c r="R169" s="128"/>
      <c r="S169" s="128"/>
      <c r="T169" s="194" t="s">
        <v>1646</v>
      </c>
    </row>
    <row r="170" spans="1:20" ht="42.75" x14ac:dyDescent="0.25">
      <c r="A170" s="190" t="s">
        <v>718</v>
      </c>
      <c r="B170" s="193" t="s">
        <v>582</v>
      </c>
      <c r="C170" s="106"/>
      <c r="D170" s="106"/>
      <c r="E170" s="106"/>
      <c r="F170" s="106"/>
      <c r="G170" s="188"/>
      <c r="H170" s="188"/>
      <c r="I170" s="128"/>
      <c r="J170" s="128"/>
      <c r="K170" s="106"/>
      <c r="L170" s="106"/>
      <c r="M170" s="188"/>
      <c r="N170" s="106"/>
      <c r="O170" s="188"/>
      <c r="P170" s="188"/>
      <c r="Q170" s="188"/>
      <c r="R170" s="128"/>
      <c r="S170" s="128"/>
      <c r="T170" s="194" t="s">
        <v>1646</v>
      </c>
    </row>
    <row r="171" spans="1:20" ht="42" x14ac:dyDescent="0.25">
      <c r="A171" s="190" t="s">
        <v>719</v>
      </c>
      <c r="B171" s="193" t="s">
        <v>583</v>
      </c>
      <c r="C171" s="106"/>
      <c r="D171" s="106"/>
      <c r="E171" s="106"/>
      <c r="F171" s="106"/>
      <c r="G171" s="188"/>
      <c r="H171" s="188"/>
      <c r="I171" s="128"/>
      <c r="J171" s="128"/>
      <c r="K171" s="106"/>
      <c r="L171" s="106"/>
      <c r="M171" s="188"/>
      <c r="N171" s="106"/>
      <c r="O171" s="188"/>
      <c r="P171" s="188"/>
      <c r="Q171" s="188"/>
      <c r="R171" s="128"/>
      <c r="S171" s="128"/>
      <c r="T171" s="194" t="s">
        <v>1647</v>
      </c>
    </row>
    <row r="172" spans="1:20" ht="42" x14ac:dyDescent="0.25">
      <c r="A172" s="190" t="s">
        <v>720</v>
      </c>
      <c r="B172" s="193" t="s">
        <v>584</v>
      </c>
      <c r="C172" s="106"/>
      <c r="D172" s="106"/>
      <c r="E172" s="106"/>
      <c r="F172" s="106"/>
      <c r="G172" s="188"/>
      <c r="H172" s="188"/>
      <c r="I172" s="128"/>
      <c r="J172" s="128"/>
      <c r="K172" s="106"/>
      <c r="L172" s="106"/>
      <c r="M172" s="188"/>
      <c r="N172" s="106"/>
      <c r="O172" s="188"/>
      <c r="P172" s="188"/>
      <c r="Q172" s="188"/>
      <c r="R172" s="128"/>
      <c r="S172" s="128"/>
      <c r="T172" s="194" t="s">
        <v>1647</v>
      </c>
    </row>
    <row r="173" spans="1:20" ht="42" x14ac:dyDescent="0.25">
      <c r="A173" s="190" t="s">
        <v>721</v>
      </c>
      <c r="B173" s="193" t="s">
        <v>585</v>
      </c>
      <c r="C173" s="106"/>
      <c r="D173" s="106"/>
      <c r="E173" s="106"/>
      <c r="F173" s="106"/>
      <c r="G173" s="188"/>
      <c r="H173" s="188"/>
      <c r="I173" s="128"/>
      <c r="J173" s="128"/>
      <c r="K173" s="106"/>
      <c r="L173" s="106"/>
      <c r="M173" s="188"/>
      <c r="N173" s="106"/>
      <c r="O173" s="188"/>
      <c r="P173" s="188"/>
      <c r="Q173" s="188"/>
      <c r="R173" s="128"/>
      <c r="S173" s="128"/>
      <c r="T173" s="194" t="s">
        <v>1647</v>
      </c>
    </row>
    <row r="174" spans="1:20" ht="42" x14ac:dyDescent="0.25">
      <c r="A174" s="190" t="s">
        <v>722</v>
      </c>
      <c r="B174" s="193" t="s">
        <v>586</v>
      </c>
      <c r="C174" s="106"/>
      <c r="D174" s="106"/>
      <c r="E174" s="106"/>
      <c r="F174" s="106"/>
      <c r="G174" s="188"/>
      <c r="H174" s="188"/>
      <c r="I174" s="128"/>
      <c r="J174" s="128"/>
      <c r="K174" s="106"/>
      <c r="L174" s="106"/>
      <c r="M174" s="188"/>
      <c r="N174" s="106"/>
      <c r="O174" s="188"/>
      <c r="P174" s="188"/>
      <c r="Q174" s="188"/>
      <c r="R174" s="128"/>
      <c r="S174" s="128"/>
      <c r="T174" s="194" t="s">
        <v>1647</v>
      </c>
    </row>
    <row r="175" spans="1:20" ht="42" x14ac:dyDescent="0.25">
      <c r="A175" s="190" t="s">
        <v>723</v>
      </c>
      <c r="B175" s="193" t="s">
        <v>587</v>
      </c>
      <c r="C175" s="106"/>
      <c r="D175" s="106"/>
      <c r="E175" s="106"/>
      <c r="F175" s="106"/>
      <c r="G175" s="188"/>
      <c r="H175" s="188"/>
      <c r="I175" s="128"/>
      <c r="J175" s="128"/>
      <c r="K175" s="106"/>
      <c r="L175" s="106"/>
      <c r="M175" s="188"/>
      <c r="N175" s="106"/>
      <c r="O175" s="188"/>
      <c r="P175" s="188"/>
      <c r="Q175" s="188"/>
      <c r="R175" s="128"/>
      <c r="S175" s="128"/>
      <c r="T175" s="194" t="s">
        <v>1647</v>
      </c>
    </row>
    <row r="176" spans="1:20" ht="42" x14ac:dyDescent="0.25">
      <c r="A176" s="190" t="s">
        <v>724</v>
      </c>
      <c r="B176" s="193" t="s">
        <v>588</v>
      </c>
      <c r="C176" s="106"/>
      <c r="D176" s="106"/>
      <c r="E176" s="106"/>
      <c r="F176" s="106"/>
      <c r="G176" s="188"/>
      <c r="H176" s="188"/>
      <c r="I176" s="128"/>
      <c r="J176" s="128"/>
      <c r="K176" s="106"/>
      <c r="L176" s="106"/>
      <c r="M176" s="188"/>
      <c r="N176" s="106"/>
      <c r="O176" s="188"/>
      <c r="P176" s="188"/>
      <c r="Q176" s="188"/>
      <c r="R176" s="128"/>
      <c r="S176" s="128"/>
      <c r="T176" s="194" t="s">
        <v>1647</v>
      </c>
    </row>
    <row r="177" spans="1:20" ht="53.25" customHeight="1" x14ac:dyDescent="0.25">
      <c r="A177" s="190" t="s">
        <v>725</v>
      </c>
      <c r="B177" s="193" t="s">
        <v>589</v>
      </c>
      <c r="C177" s="106"/>
      <c r="D177" s="106"/>
      <c r="E177" s="106"/>
      <c r="F177" s="106"/>
      <c r="G177" s="188"/>
      <c r="H177" s="188"/>
      <c r="I177" s="128"/>
      <c r="J177" s="128"/>
      <c r="K177" s="106"/>
      <c r="L177" s="106"/>
      <c r="M177" s="188"/>
      <c r="N177" s="106"/>
      <c r="O177" s="188"/>
      <c r="P177" s="188"/>
      <c r="Q177" s="188"/>
      <c r="R177" s="128"/>
      <c r="S177" s="128"/>
      <c r="T177" s="194" t="s">
        <v>1647</v>
      </c>
    </row>
    <row r="178" spans="1:20" ht="50.25" customHeight="1" x14ac:dyDescent="0.25">
      <c r="A178" s="190" t="s">
        <v>726</v>
      </c>
      <c r="B178" s="193" t="s">
        <v>590</v>
      </c>
      <c r="C178" s="106"/>
      <c r="D178" s="106"/>
      <c r="E178" s="106"/>
      <c r="F178" s="106"/>
      <c r="G178" s="188"/>
      <c r="H178" s="188"/>
      <c r="I178" s="128"/>
      <c r="J178" s="128"/>
      <c r="K178" s="106"/>
      <c r="L178" s="106"/>
      <c r="M178" s="188"/>
      <c r="N178" s="106"/>
      <c r="O178" s="188"/>
      <c r="P178" s="188"/>
      <c r="Q178" s="188"/>
      <c r="R178" s="128"/>
      <c r="S178" s="128"/>
      <c r="T178" s="194" t="s">
        <v>1647</v>
      </c>
    </row>
    <row r="179" spans="1:20" ht="52.5" customHeight="1" thickBot="1" x14ac:dyDescent="0.3">
      <c r="A179" s="190" t="s">
        <v>727</v>
      </c>
      <c r="B179" s="193" t="s">
        <v>591</v>
      </c>
      <c r="C179" s="106"/>
      <c r="D179" s="106"/>
      <c r="E179" s="106"/>
      <c r="F179" s="106"/>
      <c r="G179" s="188"/>
      <c r="H179" s="188"/>
      <c r="I179" s="128"/>
      <c r="J179" s="128"/>
      <c r="K179" s="106"/>
      <c r="L179" s="106"/>
      <c r="M179" s="188"/>
      <c r="N179" s="106"/>
      <c r="O179" s="188"/>
      <c r="P179" s="188"/>
      <c r="Q179" s="188"/>
      <c r="R179" s="128"/>
      <c r="S179" s="128"/>
      <c r="T179" s="194" t="s">
        <v>1647</v>
      </c>
    </row>
    <row r="180" spans="1:20" ht="17.25" thickBot="1" x14ac:dyDescent="0.3">
      <c r="A180" s="282" t="s">
        <v>12</v>
      </c>
      <c r="B180" s="283"/>
      <c r="C180" s="283"/>
      <c r="D180" s="283"/>
      <c r="E180" s="283"/>
      <c r="F180" s="283"/>
      <c r="G180" s="283"/>
      <c r="H180" s="283"/>
      <c r="I180" s="284"/>
      <c r="J180" s="111">
        <f>SUM(J4:J179)</f>
        <v>15400414</v>
      </c>
      <c r="K180" s="112"/>
      <c r="L180" s="112"/>
      <c r="M180" s="112"/>
      <c r="N180" s="112"/>
      <c r="O180" s="112"/>
      <c r="P180" s="112"/>
      <c r="Q180" s="112"/>
      <c r="R180" s="227">
        <f>SUM(R4:R179)</f>
        <v>13077886</v>
      </c>
      <c r="S180" s="227">
        <f>SUM(S4:S179)</f>
        <v>2322528</v>
      </c>
      <c r="T180" s="114"/>
    </row>
    <row r="182" spans="1:20" s="173" customFormat="1" ht="21.95" customHeight="1" x14ac:dyDescent="0.25">
      <c r="A182" s="171" t="s">
        <v>113</v>
      </c>
      <c r="B182" s="280" t="s">
        <v>220</v>
      </c>
      <c r="C182" s="281"/>
      <c r="D182" s="281"/>
      <c r="E182" s="281"/>
      <c r="F182" s="281"/>
      <c r="G182" s="281"/>
      <c r="H182" s="281"/>
      <c r="I182" s="281"/>
      <c r="J182" s="281"/>
      <c r="K182" s="281"/>
      <c r="L182" s="281"/>
      <c r="M182" s="281"/>
      <c r="N182" s="281"/>
      <c r="O182" s="281"/>
      <c r="P182" s="281"/>
      <c r="Q182" s="281"/>
      <c r="R182" s="281"/>
      <c r="S182" s="281"/>
      <c r="T182" s="281"/>
    </row>
    <row r="183" spans="1:20" s="172" customFormat="1" ht="21.95" customHeight="1" x14ac:dyDescent="0.25">
      <c r="A183" s="171" t="s">
        <v>135</v>
      </c>
      <c r="B183" s="280" t="s">
        <v>412</v>
      </c>
      <c r="C183" s="281"/>
      <c r="D183" s="281"/>
      <c r="E183" s="281"/>
      <c r="F183" s="281"/>
      <c r="G183" s="281"/>
      <c r="H183" s="281"/>
      <c r="I183" s="281"/>
      <c r="J183" s="281"/>
      <c r="K183" s="281"/>
      <c r="L183" s="281"/>
      <c r="M183" s="281"/>
      <c r="N183" s="281"/>
      <c r="O183" s="281"/>
      <c r="P183" s="281"/>
      <c r="Q183" s="281"/>
      <c r="R183" s="281"/>
      <c r="S183" s="281"/>
      <c r="T183" s="281"/>
    </row>
    <row r="184" spans="1:20" s="173" customFormat="1" ht="21.95" customHeight="1" x14ac:dyDescent="0.25">
      <c r="A184" s="171" t="s">
        <v>211</v>
      </c>
      <c r="B184" s="280" t="s">
        <v>136</v>
      </c>
      <c r="C184" s="281"/>
      <c r="D184" s="281"/>
      <c r="E184" s="281"/>
      <c r="F184" s="281"/>
      <c r="G184" s="281"/>
      <c r="H184" s="281"/>
      <c r="I184" s="281"/>
      <c r="J184" s="281"/>
      <c r="K184" s="281"/>
      <c r="L184" s="281"/>
      <c r="M184" s="281"/>
      <c r="N184" s="281"/>
      <c r="O184" s="281"/>
      <c r="P184" s="281"/>
      <c r="Q184" s="281"/>
      <c r="R184" s="281"/>
      <c r="S184" s="281"/>
      <c r="T184" s="281"/>
    </row>
  </sheetData>
  <autoFilter ref="A1:T21">
    <filterColumn colId="17" showButton="0"/>
  </autoFilter>
  <mergeCells count="367">
    <mergeCell ref="S165:S166"/>
    <mergeCell ref="R165:R166"/>
    <mergeCell ref="Q165:Q166"/>
    <mergeCell ref="T165:T166"/>
    <mergeCell ref="A165:A166"/>
    <mergeCell ref="F165:F166"/>
    <mergeCell ref="K165:K166"/>
    <mergeCell ref="N165:N166"/>
    <mergeCell ref="P165:P166"/>
    <mergeCell ref="O165:O166"/>
    <mergeCell ref="M165:M166"/>
    <mergeCell ref="L165:L166"/>
    <mergeCell ref="J165:J166"/>
    <mergeCell ref="I165:I166"/>
    <mergeCell ref="H165:H166"/>
    <mergeCell ref="G165:G166"/>
    <mergeCell ref="D165:D166"/>
    <mergeCell ref="E165:E166"/>
    <mergeCell ref="C165:C166"/>
    <mergeCell ref="B165:B166"/>
    <mergeCell ref="O123:O124"/>
    <mergeCell ref="P123:P124"/>
    <mergeCell ref="R123:R124"/>
    <mergeCell ref="S123:S124"/>
    <mergeCell ref="T123:T124"/>
    <mergeCell ref="Q123:Q124"/>
    <mergeCell ref="T100:T101"/>
    <mergeCell ref="R100:R101"/>
    <mergeCell ref="A123:A124"/>
    <mergeCell ref="E123:E124"/>
    <mergeCell ref="D123:D124"/>
    <mergeCell ref="C123:C124"/>
    <mergeCell ref="B123:B124"/>
    <mergeCell ref="F123:F124"/>
    <mergeCell ref="G123:G124"/>
    <mergeCell ref="H123:H124"/>
    <mergeCell ref="I123:I124"/>
    <mergeCell ref="K123:K124"/>
    <mergeCell ref="J123:J124"/>
    <mergeCell ref="N123:N124"/>
    <mergeCell ref="M123:M124"/>
    <mergeCell ref="L123:L124"/>
    <mergeCell ref="O100:O101"/>
    <mergeCell ref="N100:N101"/>
    <mergeCell ref="P100:P101"/>
    <mergeCell ref="Q100:Q101"/>
    <mergeCell ref="S100:S101"/>
    <mergeCell ref="G100:G101"/>
    <mergeCell ref="I100:I101"/>
    <mergeCell ref="H100:H101"/>
    <mergeCell ref="J100:J101"/>
    <mergeCell ref="M100:M101"/>
    <mergeCell ref="L100:L101"/>
    <mergeCell ref="K100:K101"/>
    <mergeCell ref="F96:F97"/>
    <mergeCell ref="A100:A101"/>
    <mergeCell ref="B100:B101"/>
    <mergeCell ref="C100:C101"/>
    <mergeCell ref="D100:D101"/>
    <mergeCell ref="E100:E101"/>
    <mergeCell ref="F100:F101"/>
    <mergeCell ref="P96:P97"/>
    <mergeCell ref="Q96:Q97"/>
    <mergeCell ref="R96:R97"/>
    <mergeCell ref="S96:S97"/>
    <mergeCell ref="T96:T97"/>
    <mergeCell ref="I96:I97"/>
    <mergeCell ref="J96:J97"/>
    <mergeCell ref="G96:G97"/>
    <mergeCell ref="H96:H97"/>
    <mergeCell ref="O96:O97"/>
    <mergeCell ref="N96:N97"/>
    <mergeCell ref="M96:M97"/>
    <mergeCell ref="L96:L97"/>
    <mergeCell ref="K96:K97"/>
    <mergeCell ref="A96:A97"/>
    <mergeCell ref="B96:B97"/>
    <mergeCell ref="C96:C97"/>
    <mergeCell ref="D96:D97"/>
    <mergeCell ref="E96:E97"/>
    <mergeCell ref="Q93:Q94"/>
    <mergeCell ref="R93:R94"/>
    <mergeCell ref="S93:S94"/>
    <mergeCell ref="T93:T94"/>
    <mergeCell ref="F93:F94"/>
    <mergeCell ref="L93:L94"/>
    <mergeCell ref="M93:M94"/>
    <mergeCell ref="N93:N94"/>
    <mergeCell ref="O93:O94"/>
    <mergeCell ref="P93:P94"/>
    <mergeCell ref="G93:G94"/>
    <mergeCell ref="H93:H94"/>
    <mergeCell ref="I93:I94"/>
    <mergeCell ref="K93:K94"/>
    <mergeCell ref="J93:J94"/>
    <mergeCell ref="A93:A94"/>
    <mergeCell ref="B93:B94"/>
    <mergeCell ref="C93:C94"/>
    <mergeCell ref="D93:D94"/>
    <mergeCell ref="E93:E94"/>
    <mergeCell ref="P76:P77"/>
    <mergeCell ref="Q76:Q77"/>
    <mergeCell ref="R76:R77"/>
    <mergeCell ref="S76:S77"/>
    <mergeCell ref="T76:T77"/>
    <mergeCell ref="K76:K77"/>
    <mergeCell ref="L76:L77"/>
    <mergeCell ref="N76:N77"/>
    <mergeCell ref="M76:M77"/>
    <mergeCell ref="O76:O77"/>
    <mergeCell ref="F76:F77"/>
    <mergeCell ref="G76:G77"/>
    <mergeCell ref="H76:H77"/>
    <mergeCell ref="I76:I77"/>
    <mergeCell ref="J76:J77"/>
    <mergeCell ref="A76:A77"/>
    <mergeCell ref="B76:B77"/>
    <mergeCell ref="C76:C77"/>
    <mergeCell ref="D76:D77"/>
    <mergeCell ref="E76:E77"/>
    <mergeCell ref="P74:P75"/>
    <mergeCell ref="Q74:Q75"/>
    <mergeCell ref="R74:R75"/>
    <mergeCell ref="S74:S75"/>
    <mergeCell ref="T74:T75"/>
    <mergeCell ref="K74:K75"/>
    <mergeCell ref="L74:L75"/>
    <mergeCell ref="M74:M75"/>
    <mergeCell ref="N74:N75"/>
    <mergeCell ref="O74:O75"/>
    <mergeCell ref="F74:F75"/>
    <mergeCell ref="G74:G75"/>
    <mergeCell ref="I74:I75"/>
    <mergeCell ref="H74:H75"/>
    <mergeCell ref="J74:J75"/>
    <mergeCell ref="A74:A75"/>
    <mergeCell ref="B74:B75"/>
    <mergeCell ref="C74:C75"/>
    <mergeCell ref="D74:D75"/>
    <mergeCell ref="E74:E75"/>
    <mergeCell ref="S62:S63"/>
    <mergeCell ref="T62:T63"/>
    <mergeCell ref="J62:J63"/>
    <mergeCell ref="I62:I63"/>
    <mergeCell ref="H62:H63"/>
    <mergeCell ref="N62:N63"/>
    <mergeCell ref="O62:O63"/>
    <mergeCell ref="P62:P63"/>
    <mergeCell ref="Q62:Q63"/>
    <mergeCell ref="R62:R63"/>
    <mergeCell ref="F62:F63"/>
    <mergeCell ref="G62:G63"/>
    <mergeCell ref="M62:M63"/>
    <mergeCell ref="L62:L63"/>
    <mergeCell ref="K62:K63"/>
    <mergeCell ref="B62:B63"/>
    <mergeCell ref="A62:A63"/>
    <mergeCell ref="C62:C63"/>
    <mergeCell ref="D62:D63"/>
    <mergeCell ref="E62:E63"/>
    <mergeCell ref="P60:P61"/>
    <mergeCell ref="Q60:Q61"/>
    <mergeCell ref="R60:R61"/>
    <mergeCell ref="S60:S61"/>
    <mergeCell ref="T60:T61"/>
    <mergeCell ref="K60:K61"/>
    <mergeCell ref="L60:L61"/>
    <mergeCell ref="M60:M61"/>
    <mergeCell ref="N60:N61"/>
    <mergeCell ref="O60:O61"/>
    <mergeCell ref="F60:F61"/>
    <mergeCell ref="G60:G61"/>
    <mergeCell ref="H60:H61"/>
    <mergeCell ref="I60:I61"/>
    <mergeCell ref="J60:J61"/>
    <mergeCell ref="A60:A61"/>
    <mergeCell ref="B60:B61"/>
    <mergeCell ref="C60:C61"/>
    <mergeCell ref="D60:D61"/>
    <mergeCell ref="E60:E61"/>
    <mergeCell ref="N57:N58"/>
    <mergeCell ref="M57:M58"/>
    <mergeCell ref="L57:L58"/>
    <mergeCell ref="R57:R58"/>
    <mergeCell ref="T57:T58"/>
    <mergeCell ref="S57:S58"/>
    <mergeCell ref="P57:P58"/>
    <mergeCell ref="O57:O58"/>
    <mergeCell ref="Q57:Q58"/>
    <mergeCell ref="F57:F58"/>
    <mergeCell ref="G57:G58"/>
    <mergeCell ref="K57:K58"/>
    <mergeCell ref="J57:J58"/>
    <mergeCell ref="I57:I58"/>
    <mergeCell ref="H57:H58"/>
    <mergeCell ref="A57:A58"/>
    <mergeCell ref="B57:B58"/>
    <mergeCell ref="C57:C58"/>
    <mergeCell ref="D57:D58"/>
    <mergeCell ref="E57:E58"/>
    <mergeCell ref="S55:S56"/>
    <mergeCell ref="T55:T56"/>
    <mergeCell ref="R55:R56"/>
    <mergeCell ref="Q55:Q56"/>
    <mergeCell ref="O55:O56"/>
    <mergeCell ref="P55:P56"/>
    <mergeCell ref="O45:O46"/>
    <mergeCell ref="A55:A56"/>
    <mergeCell ref="B55:B56"/>
    <mergeCell ref="D55:D56"/>
    <mergeCell ref="C55:C56"/>
    <mergeCell ref="E55:E56"/>
    <mergeCell ref="F55:F56"/>
    <mergeCell ref="J55:J56"/>
    <mergeCell ref="I55:I56"/>
    <mergeCell ref="N55:N56"/>
    <mergeCell ref="M55:M56"/>
    <mergeCell ref="L55:L56"/>
    <mergeCell ref="K55:K56"/>
    <mergeCell ref="G55:G56"/>
    <mergeCell ref="H55:H56"/>
    <mergeCell ref="T45:T46"/>
    <mergeCell ref="S45:S46"/>
    <mergeCell ref="R45:R46"/>
    <mergeCell ref="Q45:Q46"/>
    <mergeCell ref="P45:P46"/>
    <mergeCell ref="S43:S44"/>
    <mergeCell ref="T43:T44"/>
    <mergeCell ref="F45:F46"/>
    <mergeCell ref="E45:E46"/>
    <mergeCell ref="A45:A46"/>
    <mergeCell ref="B45:B46"/>
    <mergeCell ref="D45:D46"/>
    <mergeCell ref="C45:C46"/>
    <mergeCell ref="G45:G46"/>
    <mergeCell ref="H45:H46"/>
    <mergeCell ref="I45:I46"/>
    <mergeCell ref="J45:J46"/>
    <mergeCell ref="K45:K46"/>
    <mergeCell ref="L45:L46"/>
    <mergeCell ref="M45:M46"/>
    <mergeCell ref="N45:N46"/>
    <mergeCell ref="N43:N44"/>
    <mergeCell ref="O43:O44"/>
    <mergeCell ref="P43:P44"/>
    <mergeCell ref="Q43:Q44"/>
    <mergeCell ref="R43:R44"/>
    <mergeCell ref="R25:R27"/>
    <mergeCell ref="S25:S27"/>
    <mergeCell ref="T25:T27"/>
    <mergeCell ref="A43:A44"/>
    <mergeCell ref="B43:B44"/>
    <mergeCell ref="C43:C44"/>
    <mergeCell ref="D43:D44"/>
    <mergeCell ref="E43:E44"/>
    <mergeCell ref="F43:F44"/>
    <mergeCell ref="G43:G44"/>
    <mergeCell ref="I43:I44"/>
    <mergeCell ref="J43:J44"/>
    <mergeCell ref="H43:H44"/>
    <mergeCell ref="M43:M44"/>
    <mergeCell ref="L43:L44"/>
    <mergeCell ref="K43:K44"/>
    <mergeCell ref="A25:A27"/>
    <mergeCell ref="B25:B27"/>
    <mergeCell ref="C25:C27"/>
    <mergeCell ref="D25:D27"/>
    <mergeCell ref="E25:E27"/>
    <mergeCell ref="F25:F27"/>
    <mergeCell ref="G25:G27"/>
    <mergeCell ref="H25:H27"/>
    <mergeCell ref="I25:I27"/>
    <mergeCell ref="J25:J27"/>
    <mergeCell ref="K25:K27"/>
    <mergeCell ref="L25:L27"/>
    <mergeCell ref="M25:M27"/>
    <mergeCell ref="N25:N27"/>
    <mergeCell ref="O25:O27"/>
    <mergeCell ref="P25:P27"/>
    <mergeCell ref="Q25:Q27"/>
    <mergeCell ref="R23:R24"/>
    <mergeCell ref="P23:P24"/>
    <mergeCell ref="S23:S24"/>
    <mergeCell ref="T23:T24"/>
    <mergeCell ref="O23:O24"/>
    <mergeCell ref="N23:N24"/>
    <mergeCell ref="M23:M24"/>
    <mergeCell ref="L23:L24"/>
    <mergeCell ref="Q23:Q24"/>
    <mergeCell ref="G23:G24"/>
    <mergeCell ref="I23:I24"/>
    <mergeCell ref="H23:H24"/>
    <mergeCell ref="K23:K24"/>
    <mergeCell ref="J23:J24"/>
    <mergeCell ref="A23:A24"/>
    <mergeCell ref="B23:B24"/>
    <mergeCell ref="C23:C24"/>
    <mergeCell ref="F23:F24"/>
    <mergeCell ref="E23:E24"/>
    <mergeCell ref="D23:D24"/>
    <mergeCell ref="Q16:Q17"/>
    <mergeCell ref="T16:T17"/>
    <mergeCell ref="S16:S17"/>
    <mergeCell ref="J16:J17"/>
    <mergeCell ref="O16:O17"/>
    <mergeCell ref="T8:T9"/>
    <mergeCell ref="F16:F17"/>
    <mergeCell ref="A16:A17"/>
    <mergeCell ref="B16:B17"/>
    <mergeCell ref="C16:C17"/>
    <mergeCell ref="D16:D17"/>
    <mergeCell ref="E16:E17"/>
    <mergeCell ref="K16:K17"/>
    <mergeCell ref="N16:N17"/>
    <mergeCell ref="M16:M17"/>
    <mergeCell ref="L16:L17"/>
    <mergeCell ref="I16:I17"/>
    <mergeCell ref="H16:H17"/>
    <mergeCell ref="G16:G17"/>
    <mergeCell ref="R16:R17"/>
    <mergeCell ref="P16:P17"/>
    <mergeCell ref="P8:P9"/>
    <mergeCell ref="O8:O9"/>
    <mergeCell ref="R8:R9"/>
    <mergeCell ref="Q8:Q9"/>
    <mergeCell ref="S8:S9"/>
    <mergeCell ref="I8:I9"/>
    <mergeCell ref="J8:J9"/>
    <mergeCell ref="K8:K9"/>
    <mergeCell ref="L8:L9"/>
    <mergeCell ref="N8:N9"/>
    <mergeCell ref="M8:M9"/>
    <mergeCell ref="A1:A3"/>
    <mergeCell ref="K1:K3"/>
    <mergeCell ref="P1:P3"/>
    <mergeCell ref="B1:B3"/>
    <mergeCell ref="C1:C3"/>
    <mergeCell ref="N1:N3"/>
    <mergeCell ref="E1:E3"/>
    <mergeCell ref="F1:F3"/>
    <mergeCell ref="D1:D3"/>
    <mergeCell ref="R1:S1"/>
    <mergeCell ref="S2:S3"/>
    <mergeCell ref="T1:T3"/>
    <mergeCell ref="I1:I3"/>
    <mergeCell ref="G1:G3"/>
    <mergeCell ref="O1:O3"/>
    <mergeCell ref="R2:R3"/>
    <mergeCell ref="M1:M3"/>
    <mergeCell ref="L1:L3"/>
    <mergeCell ref="H1:H3"/>
    <mergeCell ref="J1:J3"/>
    <mergeCell ref="F12:F13"/>
    <mergeCell ref="B183:T183"/>
    <mergeCell ref="B184:T184"/>
    <mergeCell ref="B182:T182"/>
    <mergeCell ref="A180:I180"/>
    <mergeCell ref="F31:F32"/>
    <mergeCell ref="F49:F50"/>
    <mergeCell ref="A8:A9"/>
    <mergeCell ref="B8:B9"/>
    <mergeCell ref="C8:C9"/>
    <mergeCell ref="D8:D9"/>
    <mergeCell ref="E8:E9"/>
    <mergeCell ref="F7:F9"/>
    <mergeCell ref="G8:G9"/>
    <mergeCell ref="H8:H9"/>
  </mergeCells>
  <phoneticPr fontId="3" type="noConversion"/>
  <dataValidations count="1">
    <dataValidation type="list" allowBlank="1" showInputMessage="1" showErrorMessage="1" prompt="如有上述情形，請選取" sqref="Q4:Q8 Q10:Q16 Q18:Q23 Q25 Q28:Q43 Q45 Q47:Q55 Q57 Q59:Q60 Q62 Q64:Q74 Q76 Q78:Q93 Q95:Q96 Q98:Q100 Q102:Q123 Q125:Q165 Q167:Q179">
      <formula1>$Q$1:$Q$2</formula1>
    </dataValidation>
  </dataValidations>
  <printOptions horizontalCentered="1"/>
  <pageMargins left="0.35433070866141736" right="0.35433070866141736" top="0.98425196850393704" bottom="0.98425196850393704" header="0.51181102362204722" footer="0.51181102362204722"/>
  <pageSetup paperSize="9" scale="72" orientation="landscape" r:id="rId1"/>
  <headerFooter alignWithMargins="0">
    <oddHeader>&amp;L&amp;14附件一&amp;C&amp;"Arial,標準"&amp;14 &amp;U106&amp;"新細明體,標準"年度&amp;U　資本門教學及研究設備執行表</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zoomScale="65" zoomScaleNormal="65" workbookViewId="0">
      <pane xSplit="2" ySplit="3" topLeftCell="C4" activePane="bottomRight" state="frozen"/>
      <selection activeCell="I20" sqref="I20"/>
      <selection pane="topRight" activeCell="I20" sqref="I20"/>
      <selection pane="bottomLeft" activeCell="I20" sqref="I20"/>
      <selection pane="bottomRight" activeCell="H5" sqref="H5:H6"/>
    </sheetView>
  </sheetViews>
  <sheetFormatPr defaultColWidth="9" defaultRowHeight="15.75" x14ac:dyDescent="0.25"/>
  <cols>
    <col min="1" max="1" width="6.75" style="1" customWidth="1"/>
    <col min="2" max="3" width="9.625" style="1" customWidth="1"/>
    <col min="4" max="5" width="5.125" style="1" customWidth="1"/>
    <col min="6" max="6" width="16.625" style="1" customWidth="1"/>
    <col min="7" max="8" width="5.125" style="1" customWidth="1"/>
    <col min="9" max="9" width="9.75" style="1" customWidth="1"/>
    <col min="10" max="11" width="10.625" style="1" customWidth="1"/>
    <col min="12" max="13" width="8.75" style="1" customWidth="1"/>
    <col min="14" max="14" width="12.375" style="1" customWidth="1"/>
    <col min="15" max="17" width="11.625" style="1" customWidth="1"/>
    <col min="18" max="19" width="10.625" style="1" customWidth="1"/>
    <col min="20" max="20" width="8.125" style="1" customWidth="1"/>
    <col min="21" max="16384" width="9" style="1"/>
  </cols>
  <sheetData>
    <row r="1" spans="1:20" s="5" customFormat="1" ht="16.5" customHeight="1" x14ac:dyDescent="0.25">
      <c r="A1" s="295" t="s">
        <v>0</v>
      </c>
      <c r="B1" s="293" t="s">
        <v>1</v>
      </c>
      <c r="C1" s="293" t="s">
        <v>2</v>
      </c>
      <c r="D1" s="297" t="s">
        <v>218</v>
      </c>
      <c r="E1" s="297" t="s">
        <v>219</v>
      </c>
      <c r="F1" s="298" t="s">
        <v>210</v>
      </c>
      <c r="G1" s="293" t="s">
        <v>3</v>
      </c>
      <c r="H1" s="293" t="s">
        <v>4</v>
      </c>
      <c r="I1" s="293" t="s">
        <v>5</v>
      </c>
      <c r="J1" s="293" t="s">
        <v>6</v>
      </c>
      <c r="K1" s="293" t="s">
        <v>13</v>
      </c>
      <c r="L1" s="293" t="s">
        <v>7</v>
      </c>
      <c r="M1" s="293" t="s">
        <v>8</v>
      </c>
      <c r="N1" s="289" t="s">
        <v>119</v>
      </c>
      <c r="O1" s="289" t="s">
        <v>216</v>
      </c>
      <c r="P1" s="289" t="s">
        <v>217</v>
      </c>
      <c r="Q1" s="10" t="s">
        <v>25</v>
      </c>
      <c r="R1" s="289" t="s">
        <v>9</v>
      </c>
      <c r="S1" s="289"/>
      <c r="T1" s="291" t="s">
        <v>10</v>
      </c>
    </row>
    <row r="2" spans="1:20" s="5" customFormat="1" ht="16.5" x14ac:dyDescent="0.25">
      <c r="A2" s="296"/>
      <c r="B2" s="294"/>
      <c r="C2" s="294"/>
      <c r="D2" s="294"/>
      <c r="E2" s="294"/>
      <c r="F2" s="294"/>
      <c r="G2" s="294"/>
      <c r="H2" s="294"/>
      <c r="I2" s="294"/>
      <c r="J2" s="294"/>
      <c r="K2" s="294"/>
      <c r="L2" s="294"/>
      <c r="M2" s="294"/>
      <c r="N2" s="290"/>
      <c r="O2" s="294"/>
      <c r="P2" s="294"/>
      <c r="Q2" s="11" t="s">
        <v>22</v>
      </c>
      <c r="R2" s="290" t="s">
        <v>11</v>
      </c>
      <c r="S2" s="290" t="s">
        <v>14</v>
      </c>
      <c r="T2" s="292"/>
    </row>
    <row r="3" spans="1:20" s="8" customFormat="1" ht="16.5" x14ac:dyDescent="0.25">
      <c r="A3" s="296"/>
      <c r="B3" s="294"/>
      <c r="C3" s="294"/>
      <c r="D3" s="294"/>
      <c r="E3" s="294"/>
      <c r="F3" s="294"/>
      <c r="G3" s="294"/>
      <c r="H3" s="294"/>
      <c r="I3" s="294"/>
      <c r="J3" s="294"/>
      <c r="K3" s="294"/>
      <c r="L3" s="294"/>
      <c r="M3" s="294"/>
      <c r="N3" s="290"/>
      <c r="O3" s="294"/>
      <c r="P3" s="294"/>
      <c r="Q3" s="3" t="s">
        <v>24</v>
      </c>
      <c r="R3" s="290"/>
      <c r="S3" s="290"/>
      <c r="T3" s="292"/>
    </row>
    <row r="4" spans="1:20" ht="91.5" customHeight="1" x14ac:dyDescent="0.25">
      <c r="A4" s="195" t="s">
        <v>431</v>
      </c>
      <c r="B4" s="193" t="s">
        <v>728</v>
      </c>
      <c r="C4" s="193" t="s">
        <v>1537</v>
      </c>
      <c r="D4" s="209" t="s">
        <v>1540</v>
      </c>
      <c r="E4" s="192" t="s">
        <v>1541</v>
      </c>
      <c r="F4" s="209" t="s">
        <v>1542</v>
      </c>
      <c r="G4" s="198">
        <v>23</v>
      </c>
      <c r="H4" s="198" t="s">
        <v>1460</v>
      </c>
      <c r="I4" s="199">
        <v>30200</v>
      </c>
      <c r="J4" s="199">
        <v>694600</v>
      </c>
      <c r="K4" s="209" t="s">
        <v>1543</v>
      </c>
      <c r="L4" s="209" t="s">
        <v>1544</v>
      </c>
      <c r="M4" s="198">
        <v>10</v>
      </c>
      <c r="N4" s="209" t="s">
        <v>1539</v>
      </c>
      <c r="O4" s="198" t="s">
        <v>1538</v>
      </c>
      <c r="P4" s="198" t="s">
        <v>1486</v>
      </c>
      <c r="Q4" s="198"/>
      <c r="R4" s="199">
        <v>694600</v>
      </c>
      <c r="S4" s="199"/>
      <c r="T4" s="194" t="s">
        <v>592</v>
      </c>
    </row>
    <row r="5" spans="1:20" ht="409.5" customHeight="1" x14ac:dyDescent="0.25">
      <c r="A5" s="456" t="s">
        <v>432</v>
      </c>
      <c r="B5" s="287" t="s">
        <v>729</v>
      </c>
      <c r="C5" s="287" t="s">
        <v>1013</v>
      </c>
      <c r="D5" s="287" t="s">
        <v>1014</v>
      </c>
      <c r="E5" s="287" t="s">
        <v>1015</v>
      </c>
      <c r="F5" s="285" t="s">
        <v>1016</v>
      </c>
      <c r="G5" s="424">
        <v>1</v>
      </c>
      <c r="H5" s="424" t="s">
        <v>814</v>
      </c>
      <c r="I5" s="426">
        <v>380000</v>
      </c>
      <c r="J5" s="426">
        <v>380000</v>
      </c>
      <c r="K5" s="278" t="s">
        <v>1017</v>
      </c>
      <c r="L5" s="278" t="s">
        <v>1018</v>
      </c>
      <c r="M5" s="424">
        <v>8</v>
      </c>
      <c r="N5" s="278" t="s">
        <v>1019</v>
      </c>
      <c r="O5" s="424" t="s">
        <v>1009</v>
      </c>
      <c r="P5" s="424" t="s">
        <v>977</v>
      </c>
      <c r="Q5" s="424"/>
      <c r="R5" s="426">
        <v>380000</v>
      </c>
      <c r="S5" s="426"/>
      <c r="T5" s="435" t="s">
        <v>755</v>
      </c>
    </row>
    <row r="6" spans="1:20" ht="116.25" customHeight="1" x14ac:dyDescent="0.25">
      <c r="A6" s="457"/>
      <c r="B6" s="288"/>
      <c r="C6" s="288"/>
      <c r="D6" s="288"/>
      <c r="E6" s="288"/>
      <c r="F6" s="286"/>
      <c r="G6" s="425"/>
      <c r="H6" s="425"/>
      <c r="I6" s="427"/>
      <c r="J6" s="427"/>
      <c r="K6" s="279"/>
      <c r="L6" s="279"/>
      <c r="M6" s="425"/>
      <c r="N6" s="279"/>
      <c r="O6" s="425"/>
      <c r="P6" s="425"/>
      <c r="Q6" s="425"/>
      <c r="R6" s="427"/>
      <c r="S6" s="427"/>
      <c r="T6" s="436"/>
    </row>
    <row r="7" spans="1:20" ht="53.25" customHeight="1" thickBot="1" x14ac:dyDescent="0.3">
      <c r="A7" s="195" t="s">
        <v>433</v>
      </c>
      <c r="B7" s="193" t="s">
        <v>730</v>
      </c>
      <c r="C7" s="193"/>
      <c r="D7" s="106"/>
      <c r="E7" s="106"/>
      <c r="F7" s="106"/>
      <c r="G7" s="7"/>
      <c r="H7" s="7"/>
      <c r="I7" s="128"/>
      <c r="J7" s="128"/>
      <c r="K7" s="106"/>
      <c r="L7" s="106"/>
      <c r="M7" s="7"/>
      <c r="N7" s="106"/>
      <c r="O7" s="7"/>
      <c r="P7" s="7"/>
      <c r="Q7" s="7"/>
      <c r="R7" s="128"/>
      <c r="S7" s="128"/>
      <c r="T7" s="194" t="s">
        <v>1647</v>
      </c>
    </row>
    <row r="8" spans="1:20" ht="17.25" thickBot="1" x14ac:dyDescent="0.3">
      <c r="A8" s="282" t="s">
        <v>12</v>
      </c>
      <c r="B8" s="283"/>
      <c r="C8" s="283"/>
      <c r="D8" s="283"/>
      <c r="E8" s="283"/>
      <c r="F8" s="283"/>
      <c r="G8" s="283"/>
      <c r="H8" s="283"/>
      <c r="I8" s="284"/>
      <c r="J8" s="111">
        <f>SUM(J4:J7)</f>
        <v>1074600</v>
      </c>
      <c r="K8" s="112"/>
      <c r="L8" s="112"/>
      <c r="M8" s="112"/>
      <c r="N8" s="112"/>
      <c r="O8" s="112"/>
      <c r="P8" s="112"/>
      <c r="Q8" s="112"/>
      <c r="R8" s="111">
        <f>SUM(R4:R7)</f>
        <v>1074600</v>
      </c>
      <c r="S8" s="111">
        <f>SUM(S4:S7)</f>
        <v>0</v>
      </c>
      <c r="T8" s="114"/>
    </row>
    <row r="10" spans="1:20" ht="21.95" customHeight="1" x14ac:dyDescent="0.25">
      <c r="A10" s="171" t="s">
        <v>212</v>
      </c>
      <c r="B10" s="280" t="s">
        <v>220</v>
      </c>
      <c r="C10" s="299"/>
      <c r="D10" s="299"/>
      <c r="E10" s="299"/>
      <c r="F10" s="299"/>
      <c r="G10" s="299"/>
      <c r="H10" s="299"/>
      <c r="I10" s="299"/>
      <c r="J10" s="299"/>
      <c r="K10" s="299"/>
      <c r="L10" s="299"/>
      <c r="M10" s="299"/>
      <c r="N10" s="299"/>
      <c r="O10" s="299"/>
      <c r="P10" s="299"/>
      <c r="Q10" s="299"/>
      <c r="R10" s="299"/>
      <c r="S10" s="299"/>
      <c r="T10" s="299"/>
    </row>
    <row r="11" spans="1:20" s="86" customFormat="1" ht="21.95" customHeight="1" x14ac:dyDescent="0.25">
      <c r="A11" s="171" t="s">
        <v>213</v>
      </c>
      <c r="B11" s="280" t="s">
        <v>412</v>
      </c>
      <c r="C11" s="299"/>
      <c r="D11" s="299"/>
      <c r="E11" s="299"/>
      <c r="F11" s="299"/>
      <c r="G11" s="299"/>
      <c r="H11" s="299"/>
      <c r="I11" s="299"/>
      <c r="J11" s="299"/>
      <c r="K11" s="299"/>
      <c r="L11" s="299"/>
      <c r="M11" s="299"/>
      <c r="N11" s="299"/>
      <c r="O11" s="299"/>
      <c r="P11" s="299"/>
      <c r="Q11" s="299"/>
      <c r="R11" s="299"/>
      <c r="S11" s="299"/>
      <c r="T11" s="299"/>
    </row>
    <row r="12" spans="1:20" ht="21.95" customHeight="1" x14ac:dyDescent="0.25">
      <c r="A12" s="171" t="s">
        <v>214</v>
      </c>
      <c r="B12" s="280" t="s">
        <v>136</v>
      </c>
      <c r="C12" s="299"/>
      <c r="D12" s="299"/>
      <c r="E12" s="299"/>
      <c r="F12" s="299"/>
      <c r="G12" s="299"/>
      <c r="H12" s="299"/>
      <c r="I12" s="299"/>
      <c r="J12" s="299"/>
      <c r="K12" s="299"/>
      <c r="L12" s="299"/>
      <c r="M12" s="299"/>
      <c r="N12" s="299"/>
      <c r="O12" s="299"/>
      <c r="P12" s="299"/>
      <c r="Q12" s="299"/>
      <c r="R12" s="299"/>
      <c r="S12" s="299"/>
      <c r="T12" s="299"/>
    </row>
  </sheetData>
  <mergeCells count="44">
    <mergeCell ref="R5:R6"/>
    <mergeCell ref="Q5:Q6"/>
    <mergeCell ref="T5:T6"/>
    <mergeCell ref="S5:S6"/>
    <mergeCell ref="I5:I6"/>
    <mergeCell ref="H5:H6"/>
    <mergeCell ref="B5:B6"/>
    <mergeCell ref="A5:A6"/>
    <mergeCell ref="P5:P6"/>
    <mergeCell ref="O5:O6"/>
    <mergeCell ref="M5:M6"/>
    <mergeCell ref="N5:N6"/>
    <mergeCell ref="T1:T3"/>
    <mergeCell ref="R2:R3"/>
    <mergeCell ref="S2:S3"/>
    <mergeCell ref="A8:I8"/>
    <mergeCell ref="I1:I3"/>
    <mergeCell ref="O1:O3"/>
    <mergeCell ref="L1:L3"/>
    <mergeCell ref="A1:A3"/>
    <mergeCell ref="F5:F6"/>
    <mergeCell ref="E5:E6"/>
    <mergeCell ref="D5:D6"/>
    <mergeCell ref="C5:C6"/>
    <mergeCell ref="G5:G6"/>
    <mergeCell ref="L5:L6"/>
    <mergeCell ref="K5:K6"/>
    <mergeCell ref="J5:J6"/>
    <mergeCell ref="B12:T12"/>
    <mergeCell ref="K1:K3"/>
    <mergeCell ref="E1:E3"/>
    <mergeCell ref="F1:F3"/>
    <mergeCell ref="B10:T10"/>
    <mergeCell ref="B11:T11"/>
    <mergeCell ref="B1:B3"/>
    <mergeCell ref="P1:P3"/>
    <mergeCell ref="D1:D3"/>
    <mergeCell ref="G1:G3"/>
    <mergeCell ref="R1:S1"/>
    <mergeCell ref="J1:J3"/>
    <mergeCell ref="M1:M3"/>
    <mergeCell ref="N1:N3"/>
    <mergeCell ref="C1:C3"/>
    <mergeCell ref="H1:H3"/>
  </mergeCells>
  <phoneticPr fontId="3" type="noConversion"/>
  <dataValidations count="1">
    <dataValidation type="list" allowBlank="1" showInputMessage="1" showErrorMessage="1" prompt="如有上述情形，請選取" sqref="Q4:Q5 Q7">
      <formula1>$Q$1:$Q$2</formula1>
    </dataValidation>
  </dataValidations>
  <printOptions horizontalCentered="1"/>
  <pageMargins left="0.35433070866141736" right="0.35433070866141736" top="0.98425196850393704" bottom="0.98425196850393704" header="0.51181102362204722" footer="0.51181102362204722"/>
  <pageSetup paperSize="9" scale="70" orientation="landscape" r:id="rId1"/>
  <headerFooter alignWithMargins="0">
    <oddHeader>&amp;L&amp;14附件二&amp;C&amp;"Arial,標準"&amp;14 &amp;U106&amp;"新細明體,標準"年度&amp;U　資本門圖書館自動化設備執行表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23"/>
  <sheetViews>
    <sheetView zoomScaleNormal="100" workbookViewId="0">
      <pane xSplit="3" ySplit="3" topLeftCell="I4" activePane="bottomRight" state="frozen"/>
      <selection activeCell="I20" sqref="I20"/>
      <selection pane="topRight" activeCell="I20" sqref="I20"/>
      <selection pane="bottomLeft" activeCell="I20" sqref="I20"/>
      <selection pane="bottomRight" activeCell="S7" sqref="S7"/>
    </sheetView>
  </sheetViews>
  <sheetFormatPr defaultColWidth="9" defaultRowHeight="15.75" x14ac:dyDescent="0.25"/>
  <cols>
    <col min="1" max="1" width="6.75" style="1" customWidth="1"/>
    <col min="2" max="2" width="12.625" style="1" customWidth="1"/>
    <col min="3" max="4" width="9.625" style="1" customWidth="1"/>
    <col min="5" max="5" width="16.625" style="1" customWidth="1"/>
    <col min="6" max="7" width="5.125" style="1" customWidth="1"/>
    <col min="8" max="8" width="8.375" style="1" customWidth="1"/>
    <col min="9" max="10" width="10.625" style="1" customWidth="1"/>
    <col min="11" max="12" width="8.75" style="1" customWidth="1"/>
    <col min="13" max="13" width="12.375" style="1" customWidth="1"/>
    <col min="14" max="16" width="11.625" style="1" customWidth="1"/>
    <col min="17" max="17" width="10.625" style="1" customWidth="1"/>
    <col min="18" max="18" width="10.625" style="115" customWidth="1"/>
    <col min="19" max="19" width="8.125" style="115" customWidth="1"/>
    <col min="20" max="20" width="11.5" style="115" customWidth="1"/>
    <col min="21" max="21" width="8.5" style="1" customWidth="1"/>
    <col min="22" max="16384" width="9" style="1"/>
  </cols>
  <sheetData>
    <row r="1" spans="1:20" s="5" customFormat="1" ht="16.5" customHeight="1" x14ac:dyDescent="0.25">
      <c r="A1" s="295" t="s">
        <v>0</v>
      </c>
      <c r="B1" s="289" t="s">
        <v>26</v>
      </c>
      <c r="C1" s="293" t="s">
        <v>1</v>
      </c>
      <c r="D1" s="293" t="s">
        <v>2</v>
      </c>
      <c r="E1" s="293" t="s">
        <v>122</v>
      </c>
      <c r="F1" s="293" t="s">
        <v>3</v>
      </c>
      <c r="G1" s="293" t="s">
        <v>4</v>
      </c>
      <c r="H1" s="293" t="s">
        <v>5</v>
      </c>
      <c r="I1" s="293" t="s">
        <v>6</v>
      </c>
      <c r="J1" s="293" t="s">
        <v>13</v>
      </c>
      <c r="K1" s="293" t="s">
        <v>7</v>
      </c>
      <c r="L1" s="293" t="s">
        <v>8</v>
      </c>
      <c r="M1" s="289" t="s">
        <v>119</v>
      </c>
      <c r="N1" s="289" t="s">
        <v>215</v>
      </c>
      <c r="O1" s="289" t="s">
        <v>223</v>
      </c>
      <c r="P1" s="4" t="s">
        <v>23</v>
      </c>
      <c r="Q1" s="293" t="s">
        <v>9</v>
      </c>
      <c r="R1" s="293"/>
      <c r="S1" s="291" t="s">
        <v>10</v>
      </c>
    </row>
    <row r="2" spans="1:20" s="5" customFormat="1" ht="16.5" customHeight="1" x14ac:dyDescent="0.25">
      <c r="A2" s="296"/>
      <c r="B2" s="294"/>
      <c r="C2" s="294"/>
      <c r="D2" s="294"/>
      <c r="E2" s="294"/>
      <c r="F2" s="294"/>
      <c r="G2" s="294"/>
      <c r="H2" s="294"/>
      <c r="I2" s="294"/>
      <c r="J2" s="294"/>
      <c r="K2" s="294"/>
      <c r="L2" s="294"/>
      <c r="M2" s="290"/>
      <c r="N2" s="294"/>
      <c r="O2" s="294"/>
      <c r="P2" s="11" t="s">
        <v>22</v>
      </c>
      <c r="Q2" s="290" t="s">
        <v>11</v>
      </c>
      <c r="R2" s="290" t="s">
        <v>14</v>
      </c>
      <c r="S2" s="292"/>
    </row>
    <row r="3" spans="1:20" s="5" customFormat="1" ht="16.5" x14ac:dyDescent="0.25">
      <c r="A3" s="296"/>
      <c r="B3" s="294"/>
      <c r="C3" s="294"/>
      <c r="D3" s="294"/>
      <c r="E3" s="294"/>
      <c r="F3" s="294"/>
      <c r="G3" s="294"/>
      <c r="H3" s="294"/>
      <c r="I3" s="294"/>
      <c r="J3" s="294"/>
      <c r="K3" s="294"/>
      <c r="L3" s="294"/>
      <c r="M3" s="290"/>
      <c r="N3" s="294"/>
      <c r="O3" s="294"/>
      <c r="P3" s="3" t="s">
        <v>24</v>
      </c>
      <c r="Q3" s="290"/>
      <c r="R3" s="290"/>
      <c r="S3" s="292"/>
    </row>
    <row r="4" spans="1:20" s="105" customFormat="1" ht="42.75" x14ac:dyDescent="0.25">
      <c r="A4" s="190" t="s">
        <v>731</v>
      </c>
      <c r="B4" s="196" t="s">
        <v>732</v>
      </c>
      <c r="C4" s="191" t="s">
        <v>733</v>
      </c>
      <c r="D4" s="193" t="s">
        <v>1124</v>
      </c>
      <c r="E4" s="192" t="s">
        <v>1127</v>
      </c>
      <c r="F4" s="197">
        <v>1</v>
      </c>
      <c r="G4" s="197" t="s">
        <v>739</v>
      </c>
      <c r="H4" s="199">
        <v>344000</v>
      </c>
      <c r="I4" s="199">
        <v>344000</v>
      </c>
      <c r="J4" s="204" t="s">
        <v>758</v>
      </c>
      <c r="K4" s="204" t="s">
        <v>759</v>
      </c>
      <c r="L4" s="198">
        <v>5</v>
      </c>
      <c r="M4" s="193" t="s">
        <v>1125</v>
      </c>
      <c r="N4" s="200" t="s">
        <v>1109</v>
      </c>
      <c r="O4" s="200" t="s">
        <v>1110</v>
      </c>
      <c r="P4" s="200"/>
      <c r="Q4" s="201">
        <v>344000</v>
      </c>
      <c r="R4" s="201"/>
      <c r="S4" s="194" t="s">
        <v>592</v>
      </c>
    </row>
    <row r="5" spans="1:20" s="105" customFormat="1" ht="42.75" x14ac:dyDescent="0.25">
      <c r="A5" s="190" t="s">
        <v>432</v>
      </c>
      <c r="B5" s="196" t="s">
        <v>737</v>
      </c>
      <c r="C5" s="191" t="s">
        <v>734</v>
      </c>
      <c r="D5" s="193" t="s">
        <v>757</v>
      </c>
      <c r="E5" s="192" t="s">
        <v>762</v>
      </c>
      <c r="F5" s="197">
        <v>1</v>
      </c>
      <c r="G5" s="197" t="s">
        <v>739</v>
      </c>
      <c r="H5" s="199">
        <v>465000</v>
      </c>
      <c r="I5" s="199">
        <v>465000</v>
      </c>
      <c r="J5" s="204" t="s">
        <v>758</v>
      </c>
      <c r="K5" s="204" t="s">
        <v>759</v>
      </c>
      <c r="L5" s="198">
        <v>5</v>
      </c>
      <c r="M5" s="193" t="s">
        <v>760</v>
      </c>
      <c r="N5" s="200" t="s">
        <v>761</v>
      </c>
      <c r="O5" s="200" t="s">
        <v>1126</v>
      </c>
      <c r="P5" s="200"/>
      <c r="Q5" s="201">
        <v>465000</v>
      </c>
      <c r="R5" s="201"/>
      <c r="S5" s="108"/>
    </row>
    <row r="6" spans="1:20" ht="42.75" x14ac:dyDescent="0.25">
      <c r="A6" s="190" t="s">
        <v>433</v>
      </c>
      <c r="B6" s="196" t="s">
        <v>732</v>
      </c>
      <c r="C6" s="196" t="s">
        <v>735</v>
      </c>
      <c r="D6" s="193" t="s">
        <v>1241</v>
      </c>
      <c r="E6" s="192" t="s">
        <v>1242</v>
      </c>
      <c r="F6" s="197">
        <v>1</v>
      </c>
      <c r="G6" s="197" t="s">
        <v>739</v>
      </c>
      <c r="H6" s="199">
        <v>93500</v>
      </c>
      <c r="I6" s="199">
        <v>93500</v>
      </c>
      <c r="J6" s="204" t="s">
        <v>758</v>
      </c>
      <c r="K6" s="204" t="s">
        <v>759</v>
      </c>
      <c r="L6" s="198">
        <v>5</v>
      </c>
      <c r="M6" s="193" t="s">
        <v>1244</v>
      </c>
      <c r="N6" s="198" t="s">
        <v>1243</v>
      </c>
      <c r="O6" s="198" t="s">
        <v>1110</v>
      </c>
      <c r="P6" s="200"/>
      <c r="Q6" s="201">
        <v>93500</v>
      </c>
      <c r="R6" s="201"/>
      <c r="S6" s="109"/>
      <c r="T6" s="1"/>
    </row>
    <row r="7" spans="1:20" ht="43.5" thickBot="1" x14ac:dyDescent="0.3">
      <c r="A7" s="190" t="s">
        <v>738</v>
      </c>
      <c r="B7" s="196" t="s">
        <v>737</v>
      </c>
      <c r="C7" s="196" t="s">
        <v>736</v>
      </c>
      <c r="D7" s="192"/>
      <c r="E7" s="192"/>
      <c r="F7" s="197">
        <v>1</v>
      </c>
      <c r="G7" s="197" t="s">
        <v>739</v>
      </c>
      <c r="H7" s="199"/>
      <c r="I7" s="199"/>
      <c r="J7" s="204" t="s">
        <v>758</v>
      </c>
      <c r="K7" s="204" t="s">
        <v>759</v>
      </c>
      <c r="L7" s="198"/>
      <c r="M7" s="192"/>
      <c r="N7" s="198"/>
      <c r="O7" s="198"/>
      <c r="P7" s="200"/>
      <c r="Q7" s="201"/>
      <c r="R7" s="201"/>
      <c r="S7" s="194" t="s">
        <v>1647</v>
      </c>
      <c r="T7" s="1"/>
    </row>
    <row r="8" spans="1:20" ht="17.25" thickBot="1" x14ac:dyDescent="0.3">
      <c r="A8" s="282" t="s">
        <v>12</v>
      </c>
      <c r="B8" s="283"/>
      <c r="C8" s="283"/>
      <c r="D8" s="283"/>
      <c r="E8" s="283"/>
      <c r="F8" s="283"/>
      <c r="G8" s="283"/>
      <c r="H8" s="284"/>
      <c r="I8" s="111">
        <f>SUM(I4:I7)</f>
        <v>902500</v>
      </c>
      <c r="J8" s="202"/>
      <c r="K8" s="203"/>
      <c r="L8" s="112"/>
      <c r="M8" s="112"/>
      <c r="N8" s="112"/>
      <c r="O8" s="112"/>
      <c r="P8" s="113"/>
      <c r="Q8" s="111">
        <f>SUM(Q4:Q7)</f>
        <v>902500</v>
      </c>
      <c r="R8" s="111">
        <f>SUM(R4:R7)</f>
        <v>0</v>
      </c>
      <c r="S8" s="114"/>
      <c r="T8" s="1"/>
    </row>
    <row r="10" spans="1:20" s="172" customFormat="1" ht="21.95" customHeight="1" x14ac:dyDescent="0.25">
      <c r="A10" s="171" t="s">
        <v>221</v>
      </c>
      <c r="B10" s="280" t="s">
        <v>412</v>
      </c>
      <c r="C10" s="281"/>
      <c r="D10" s="281"/>
      <c r="E10" s="281"/>
      <c r="F10" s="281"/>
      <c r="G10" s="281"/>
      <c r="H10" s="281"/>
      <c r="I10" s="281"/>
      <c r="J10" s="281"/>
      <c r="K10" s="281"/>
      <c r="L10" s="281"/>
      <c r="M10" s="281"/>
      <c r="N10" s="281"/>
      <c r="O10" s="281"/>
      <c r="P10" s="281"/>
      <c r="Q10" s="281"/>
      <c r="R10" s="281"/>
      <c r="S10" s="281"/>
    </row>
    <row r="11" spans="1:20" s="173" customFormat="1" ht="21.95" customHeight="1" x14ac:dyDescent="0.25">
      <c r="A11" s="171" t="s">
        <v>222</v>
      </c>
      <c r="B11" s="280" t="s">
        <v>136</v>
      </c>
      <c r="C11" s="281"/>
      <c r="D11" s="281"/>
      <c r="E11" s="281"/>
      <c r="F11" s="281"/>
      <c r="G11" s="281"/>
      <c r="H11" s="281"/>
      <c r="I11" s="281"/>
      <c r="J11" s="281"/>
      <c r="K11" s="281"/>
      <c r="L11" s="281"/>
      <c r="M11" s="281"/>
      <c r="N11" s="281"/>
      <c r="O11" s="281"/>
      <c r="P11" s="281"/>
      <c r="Q11" s="281"/>
      <c r="R11" s="281"/>
      <c r="S11" s="281"/>
    </row>
    <row r="21" spans="2:2" ht="16.5" hidden="1" x14ac:dyDescent="0.25">
      <c r="B21" s="1" t="s">
        <v>120</v>
      </c>
    </row>
    <row r="22" spans="2:2" ht="16.5" hidden="1" x14ac:dyDescent="0.25">
      <c r="B22" s="1" t="s">
        <v>102</v>
      </c>
    </row>
    <row r="23" spans="2:2" ht="16.5" hidden="1" x14ac:dyDescent="0.25">
      <c r="B23" s="1" t="s">
        <v>103</v>
      </c>
    </row>
  </sheetData>
  <mergeCells count="22">
    <mergeCell ref="H1:H3"/>
    <mergeCell ref="A1:A3"/>
    <mergeCell ref="B1:B3"/>
    <mergeCell ref="C1:C3"/>
    <mergeCell ref="D1:D3"/>
    <mergeCell ref="G1:G3"/>
    <mergeCell ref="B11:S11"/>
    <mergeCell ref="R2:R3"/>
    <mergeCell ref="J1:J3"/>
    <mergeCell ref="E1:E3"/>
    <mergeCell ref="B10:S10"/>
    <mergeCell ref="I1:I3"/>
    <mergeCell ref="F1:F3"/>
    <mergeCell ref="M1:M3"/>
    <mergeCell ref="N1:N3"/>
    <mergeCell ref="S1:S3"/>
    <mergeCell ref="Q1:R1"/>
    <mergeCell ref="Q2:Q3"/>
    <mergeCell ref="O1:O3"/>
    <mergeCell ref="A8:H8"/>
    <mergeCell ref="K1:K3"/>
    <mergeCell ref="L1:L3"/>
  </mergeCells>
  <phoneticPr fontId="3" type="noConversion"/>
  <dataValidations count="2">
    <dataValidation type="list" allowBlank="1" showInputMessage="1" showErrorMessage="1" prompt="如有上述情形，請選取" sqref="P4:P7">
      <formula1>$P$1:$P$2</formula1>
    </dataValidation>
    <dataValidation type="list" allowBlank="1" showInputMessage="1" showErrorMessage="1" prompt="請由下拉式選單中選取" sqref="B4:B7">
      <formula1>$B$22:$B$23</formula1>
    </dataValidation>
  </dataValidations>
  <printOptions horizontalCentered="1"/>
  <pageMargins left="0.39370078740157483" right="0.39370078740157483" top="0.9055118110236221" bottom="0.98425196850393704" header="0.51181102362204722" footer="0.51181102362204722"/>
  <pageSetup paperSize="9" scale="73" orientation="landscape" r:id="rId1"/>
  <headerFooter alignWithMargins="0">
    <oddHeader>&amp;L&amp;14附件三&amp;C&amp;"Arial,標準"&amp;14 &amp;U106&amp;"新細明體,標準"年度&amp;U　資本門圖書期刊、教學媒體相關資源執行表</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zoomScale="65" zoomScaleNormal="65" workbookViewId="0">
      <pane xSplit="2" ySplit="3" topLeftCell="C5" activePane="bottomRight" state="frozen"/>
      <selection activeCell="I20" sqref="I20"/>
      <selection pane="topRight" activeCell="I20" sqref="I20"/>
      <selection pane="bottomLeft" activeCell="I20" sqref="I20"/>
      <selection pane="bottomRight" activeCell="F5" sqref="F5"/>
    </sheetView>
  </sheetViews>
  <sheetFormatPr defaultColWidth="9" defaultRowHeight="15.75" x14ac:dyDescent="0.25"/>
  <cols>
    <col min="1" max="1" width="6.75" style="1" customWidth="1"/>
    <col min="2" max="3" width="9.625" style="1" customWidth="1"/>
    <col min="4" max="5" width="5.125" style="1" customWidth="1"/>
    <col min="6" max="6" width="16.625" style="1" customWidth="1"/>
    <col min="7" max="8" width="5.125" style="1" customWidth="1"/>
    <col min="9" max="9" width="9.375" style="1" customWidth="1"/>
    <col min="10" max="11" width="10.625" style="1" customWidth="1"/>
    <col min="12" max="13" width="8.75" style="1" customWidth="1"/>
    <col min="14" max="14" width="12.375" style="1" customWidth="1"/>
    <col min="15" max="15" width="10.625" style="1" customWidth="1"/>
    <col min="16" max="16" width="10.875" style="1" customWidth="1"/>
    <col min="17" max="17" width="11.625" style="1" customWidth="1"/>
    <col min="18" max="19" width="10.625" style="1" customWidth="1"/>
    <col min="20" max="20" width="8.125" style="1" customWidth="1"/>
    <col min="21" max="16384" width="9" style="1"/>
  </cols>
  <sheetData>
    <row r="1" spans="1:20" s="5" customFormat="1" ht="16.5" customHeight="1" x14ac:dyDescent="0.25">
      <c r="A1" s="295" t="s">
        <v>0</v>
      </c>
      <c r="B1" s="293" t="s">
        <v>1</v>
      </c>
      <c r="C1" s="293" t="s">
        <v>2</v>
      </c>
      <c r="D1" s="297" t="s">
        <v>218</v>
      </c>
      <c r="E1" s="297" t="s">
        <v>219</v>
      </c>
      <c r="F1" s="298" t="s">
        <v>210</v>
      </c>
      <c r="G1" s="293" t="s">
        <v>3</v>
      </c>
      <c r="H1" s="293" t="s">
        <v>4</v>
      </c>
      <c r="I1" s="293" t="s">
        <v>5</v>
      </c>
      <c r="J1" s="293" t="s">
        <v>6</v>
      </c>
      <c r="K1" s="293" t="s">
        <v>13</v>
      </c>
      <c r="L1" s="298" t="s">
        <v>224</v>
      </c>
      <c r="M1" s="293" t="s">
        <v>8</v>
      </c>
      <c r="N1" s="289" t="s">
        <v>119</v>
      </c>
      <c r="O1" s="289" t="s">
        <v>216</v>
      </c>
      <c r="P1" s="289" t="s">
        <v>217</v>
      </c>
      <c r="Q1" s="10" t="s">
        <v>25</v>
      </c>
      <c r="R1" s="289" t="s">
        <v>9</v>
      </c>
      <c r="S1" s="289"/>
      <c r="T1" s="291" t="s">
        <v>10</v>
      </c>
    </row>
    <row r="2" spans="1:20" s="5" customFormat="1" ht="16.5" x14ac:dyDescent="0.25">
      <c r="A2" s="296"/>
      <c r="B2" s="294"/>
      <c r="C2" s="294"/>
      <c r="D2" s="294"/>
      <c r="E2" s="294"/>
      <c r="F2" s="294"/>
      <c r="G2" s="294"/>
      <c r="H2" s="294"/>
      <c r="I2" s="294"/>
      <c r="J2" s="294"/>
      <c r="K2" s="294"/>
      <c r="L2" s="294"/>
      <c r="M2" s="294"/>
      <c r="N2" s="290"/>
      <c r="O2" s="294"/>
      <c r="P2" s="294"/>
      <c r="Q2" s="11" t="s">
        <v>22</v>
      </c>
      <c r="R2" s="290" t="s">
        <v>11</v>
      </c>
      <c r="S2" s="290" t="s">
        <v>14</v>
      </c>
      <c r="T2" s="292"/>
    </row>
    <row r="3" spans="1:20" s="8" customFormat="1" ht="16.5" x14ac:dyDescent="0.25">
      <c r="A3" s="296"/>
      <c r="B3" s="294"/>
      <c r="C3" s="294"/>
      <c r="D3" s="294"/>
      <c r="E3" s="294"/>
      <c r="F3" s="294"/>
      <c r="G3" s="294"/>
      <c r="H3" s="294"/>
      <c r="I3" s="294"/>
      <c r="J3" s="294"/>
      <c r="K3" s="294"/>
      <c r="L3" s="294"/>
      <c r="M3" s="294"/>
      <c r="N3" s="290"/>
      <c r="O3" s="294"/>
      <c r="P3" s="294"/>
      <c r="Q3" s="3" t="s">
        <v>24</v>
      </c>
      <c r="R3" s="290"/>
      <c r="S3" s="290"/>
      <c r="T3" s="292"/>
    </row>
    <row r="4" spans="1:20" ht="298.5" customHeight="1" x14ac:dyDescent="0.25">
      <c r="A4" s="190" t="s">
        <v>431</v>
      </c>
      <c r="B4" s="193" t="s">
        <v>740</v>
      </c>
      <c r="C4" s="193" t="s">
        <v>1260</v>
      </c>
      <c r="D4" s="209" t="s">
        <v>1261</v>
      </c>
      <c r="E4" s="193" t="s">
        <v>1262</v>
      </c>
      <c r="F4" s="204" t="s">
        <v>1268</v>
      </c>
      <c r="G4" s="198">
        <v>2</v>
      </c>
      <c r="H4" s="198" t="s">
        <v>1263</v>
      </c>
      <c r="I4" s="199">
        <v>220000</v>
      </c>
      <c r="J4" s="199">
        <v>440000</v>
      </c>
      <c r="K4" s="193" t="s">
        <v>970</v>
      </c>
      <c r="L4" s="193" t="s">
        <v>1267</v>
      </c>
      <c r="M4" s="198">
        <v>5</v>
      </c>
      <c r="N4" s="193" t="s">
        <v>1266</v>
      </c>
      <c r="O4" s="198" t="s">
        <v>1265</v>
      </c>
      <c r="P4" s="198" t="s">
        <v>1264</v>
      </c>
      <c r="Q4" s="198"/>
      <c r="R4" s="199">
        <v>440000</v>
      </c>
      <c r="S4" s="199"/>
      <c r="T4" s="213"/>
    </row>
    <row r="5" spans="1:20" ht="321" customHeight="1" x14ac:dyDescent="0.25">
      <c r="A5" s="190" t="s">
        <v>432</v>
      </c>
      <c r="B5" s="193" t="s">
        <v>741</v>
      </c>
      <c r="C5" s="193" t="s">
        <v>763</v>
      </c>
      <c r="D5" s="193" t="s">
        <v>764</v>
      </c>
      <c r="E5" s="193" t="s">
        <v>765</v>
      </c>
      <c r="F5" s="204" t="s">
        <v>766</v>
      </c>
      <c r="G5" s="198">
        <v>1</v>
      </c>
      <c r="H5" s="200" t="s">
        <v>767</v>
      </c>
      <c r="I5" s="201">
        <v>24000</v>
      </c>
      <c r="J5" s="201">
        <v>24000</v>
      </c>
      <c r="K5" s="207" t="s">
        <v>768</v>
      </c>
      <c r="L5" s="193" t="s">
        <v>769</v>
      </c>
      <c r="M5" s="200">
        <v>5</v>
      </c>
      <c r="N5" s="193" t="s">
        <v>770</v>
      </c>
      <c r="O5" s="193" t="s">
        <v>771</v>
      </c>
      <c r="P5" s="193" t="s">
        <v>1644</v>
      </c>
      <c r="Q5" s="193"/>
      <c r="R5" s="201">
        <v>4000</v>
      </c>
      <c r="S5" s="201">
        <v>20000</v>
      </c>
      <c r="T5" s="194" t="s">
        <v>749</v>
      </c>
    </row>
    <row r="6" spans="1:20" ht="194.25" customHeight="1" x14ac:dyDescent="0.25">
      <c r="A6" s="190" t="s">
        <v>433</v>
      </c>
      <c r="B6" s="193" t="s">
        <v>742</v>
      </c>
      <c r="C6" s="193" t="s">
        <v>772</v>
      </c>
      <c r="D6" s="193" t="s">
        <v>773</v>
      </c>
      <c r="E6" s="193" t="s">
        <v>774</v>
      </c>
      <c r="F6" s="204" t="s">
        <v>775</v>
      </c>
      <c r="G6" s="198">
        <v>2</v>
      </c>
      <c r="H6" s="200" t="s">
        <v>777</v>
      </c>
      <c r="I6" s="201">
        <v>24250</v>
      </c>
      <c r="J6" s="201">
        <v>48500</v>
      </c>
      <c r="K6" s="207" t="s">
        <v>779</v>
      </c>
      <c r="L6" s="193" t="s">
        <v>778</v>
      </c>
      <c r="M6" s="200">
        <v>5</v>
      </c>
      <c r="N6" s="193" t="s">
        <v>781</v>
      </c>
      <c r="O6" s="193" t="s">
        <v>780</v>
      </c>
      <c r="P6" s="198" t="s">
        <v>1645</v>
      </c>
      <c r="Q6" s="197"/>
      <c r="R6" s="201">
        <v>48500</v>
      </c>
      <c r="S6" s="205"/>
      <c r="T6" s="206"/>
    </row>
    <row r="7" spans="1:20" ht="105.75" customHeight="1" x14ac:dyDescent="0.25">
      <c r="A7" s="190" t="s">
        <v>435</v>
      </c>
      <c r="B7" s="193" t="s">
        <v>743</v>
      </c>
      <c r="C7" s="193" t="s">
        <v>965</v>
      </c>
      <c r="D7" s="193" t="s">
        <v>966</v>
      </c>
      <c r="E7" s="193" t="s">
        <v>967</v>
      </c>
      <c r="F7" s="193" t="s">
        <v>972</v>
      </c>
      <c r="G7" s="198">
        <v>1</v>
      </c>
      <c r="H7" s="198" t="s">
        <v>801</v>
      </c>
      <c r="I7" s="199">
        <v>46000</v>
      </c>
      <c r="J7" s="199">
        <v>46000</v>
      </c>
      <c r="K7" s="193" t="s">
        <v>970</v>
      </c>
      <c r="L7" s="193" t="s">
        <v>971</v>
      </c>
      <c r="M7" s="198">
        <v>5</v>
      </c>
      <c r="N7" s="193" t="s">
        <v>968</v>
      </c>
      <c r="O7" s="198" t="s">
        <v>969</v>
      </c>
      <c r="P7" s="198" t="s">
        <v>877</v>
      </c>
      <c r="Q7" s="198"/>
      <c r="R7" s="199">
        <v>46000</v>
      </c>
      <c r="S7" s="199"/>
      <c r="T7" s="194" t="s">
        <v>749</v>
      </c>
    </row>
    <row r="8" spans="1:20" ht="51.75" customHeight="1" thickBot="1" x14ac:dyDescent="0.3">
      <c r="A8" s="190" t="s">
        <v>436</v>
      </c>
      <c r="B8" s="193" t="s">
        <v>744</v>
      </c>
      <c r="C8" s="191"/>
      <c r="D8" s="191"/>
      <c r="E8" s="191"/>
      <c r="F8" s="191"/>
      <c r="G8" s="197"/>
      <c r="H8" s="197"/>
      <c r="I8" s="205"/>
      <c r="J8" s="205"/>
      <c r="K8" s="191"/>
      <c r="L8" s="191"/>
      <c r="M8" s="197"/>
      <c r="N8" s="191"/>
      <c r="O8" s="197"/>
      <c r="P8" s="197"/>
      <c r="Q8" s="197"/>
      <c r="R8" s="205"/>
      <c r="S8" s="205"/>
      <c r="T8" s="194" t="s">
        <v>1647</v>
      </c>
    </row>
    <row r="9" spans="1:20" ht="17.25" thickBot="1" x14ac:dyDescent="0.3">
      <c r="A9" s="282" t="s">
        <v>12</v>
      </c>
      <c r="B9" s="283"/>
      <c r="C9" s="283"/>
      <c r="D9" s="283"/>
      <c r="E9" s="283"/>
      <c r="F9" s="283"/>
      <c r="G9" s="283"/>
      <c r="H9" s="283"/>
      <c r="I9" s="284"/>
      <c r="J9" s="111">
        <f>SUM(J4:J8)</f>
        <v>558500</v>
      </c>
      <c r="K9" s="112"/>
      <c r="L9" s="112"/>
      <c r="M9" s="112"/>
      <c r="N9" s="112"/>
      <c r="O9" s="112"/>
      <c r="P9" s="112"/>
      <c r="Q9" s="112"/>
      <c r="R9" s="111">
        <f>SUM(R4:R8)</f>
        <v>538500</v>
      </c>
      <c r="S9" s="111">
        <f>SUM(S4:S8)</f>
        <v>20000</v>
      </c>
      <c r="T9" s="114"/>
    </row>
    <row r="11" spans="1:20" s="173" customFormat="1" ht="21.95" customHeight="1" x14ac:dyDescent="0.25">
      <c r="A11" s="171" t="s">
        <v>113</v>
      </c>
      <c r="B11" s="280" t="s">
        <v>220</v>
      </c>
      <c r="C11" s="281"/>
      <c r="D11" s="281"/>
      <c r="E11" s="281"/>
      <c r="F11" s="281"/>
      <c r="G11" s="281"/>
      <c r="H11" s="281"/>
      <c r="I11" s="281"/>
      <c r="J11" s="281"/>
      <c r="K11" s="281"/>
      <c r="L11" s="281"/>
      <c r="M11" s="281"/>
      <c r="N11" s="281"/>
      <c r="O11" s="281"/>
      <c r="P11" s="281"/>
      <c r="Q11" s="281"/>
      <c r="R11" s="281"/>
      <c r="S11" s="281"/>
      <c r="T11" s="281"/>
    </row>
    <row r="12" spans="1:20" s="172" customFormat="1" ht="21.95" customHeight="1" x14ac:dyDescent="0.25">
      <c r="A12" s="171" t="s">
        <v>135</v>
      </c>
      <c r="B12" s="280" t="s">
        <v>412</v>
      </c>
      <c r="C12" s="281"/>
      <c r="D12" s="281"/>
      <c r="E12" s="281"/>
      <c r="F12" s="281"/>
      <c r="G12" s="281"/>
      <c r="H12" s="281"/>
      <c r="I12" s="281"/>
      <c r="J12" s="281"/>
      <c r="K12" s="281"/>
      <c r="L12" s="281"/>
      <c r="M12" s="281"/>
      <c r="N12" s="281"/>
      <c r="O12" s="281"/>
      <c r="P12" s="281"/>
      <c r="Q12" s="281"/>
      <c r="R12" s="281"/>
      <c r="S12" s="281"/>
      <c r="T12" s="281"/>
    </row>
    <row r="13" spans="1:20" s="173" customFormat="1" ht="21.95" customHeight="1" x14ac:dyDescent="0.25">
      <c r="A13" s="171" t="s">
        <v>211</v>
      </c>
      <c r="B13" s="280" t="s">
        <v>136</v>
      </c>
      <c r="C13" s="281"/>
      <c r="D13" s="281"/>
      <c r="E13" s="281"/>
      <c r="F13" s="281"/>
      <c r="G13" s="281"/>
      <c r="H13" s="281"/>
      <c r="I13" s="281"/>
      <c r="J13" s="281"/>
      <c r="K13" s="281"/>
      <c r="L13" s="281"/>
      <c r="M13" s="281"/>
      <c r="N13" s="281"/>
      <c r="O13" s="281"/>
      <c r="P13" s="281"/>
      <c r="Q13" s="281"/>
      <c r="R13" s="281"/>
      <c r="S13" s="281"/>
      <c r="T13" s="281"/>
    </row>
  </sheetData>
  <mergeCells count="24">
    <mergeCell ref="A9:I9"/>
    <mergeCell ref="I1:I3"/>
    <mergeCell ref="O1:O3"/>
    <mergeCell ref="L1:L3"/>
    <mergeCell ref="A1:A3"/>
    <mergeCell ref="K1:K3"/>
    <mergeCell ref="E1:E3"/>
    <mergeCell ref="F1:F3"/>
    <mergeCell ref="B12:T12"/>
    <mergeCell ref="B13:T13"/>
    <mergeCell ref="B11:T11"/>
    <mergeCell ref="B1:B3"/>
    <mergeCell ref="P1:P3"/>
    <mergeCell ref="D1:D3"/>
    <mergeCell ref="G1:G3"/>
    <mergeCell ref="R1:S1"/>
    <mergeCell ref="J1:J3"/>
    <mergeCell ref="M1:M3"/>
    <mergeCell ref="N1:N3"/>
    <mergeCell ref="C1:C3"/>
    <mergeCell ref="H1:H3"/>
    <mergeCell ref="T1:T3"/>
    <mergeCell ref="R2:R3"/>
    <mergeCell ref="S2:S3"/>
  </mergeCells>
  <phoneticPr fontId="3" type="noConversion"/>
  <dataValidations count="1">
    <dataValidation type="list" allowBlank="1" showInputMessage="1" showErrorMessage="1" prompt="如有上述情形，請選取" sqref="Q4:Q8">
      <formula1>$Q$1:$Q$2</formula1>
    </dataValidation>
  </dataValidations>
  <printOptions horizontalCentered="1"/>
  <pageMargins left="0.35433070866141736" right="0.35433070866141736" top="0.98425196850393704" bottom="0.98425196850393704" header="0.51181102362204722" footer="0.51181102362204722"/>
  <pageSetup paperSize="9" scale="70" orientation="landscape" r:id="rId1"/>
  <headerFooter alignWithMargins="0">
    <oddHeader>&amp;L&amp;14附件四&amp;C&amp;"Arial,標準"&amp;14 &amp;U106&amp;"新細明體,標準"年度&amp;U　資本門學生事務及輔導相關設備執行表</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U26"/>
  <sheetViews>
    <sheetView tabSelected="1" zoomScale="65" zoomScaleNormal="65" workbookViewId="0">
      <pane xSplit="3" ySplit="3" topLeftCell="D4" activePane="bottomRight" state="frozen"/>
      <selection activeCell="I20" sqref="I20"/>
      <selection pane="topRight" activeCell="I20" sqref="I20"/>
      <selection pane="bottomLeft" activeCell="I20" sqref="I20"/>
      <selection pane="bottomRight" activeCell="N4" sqref="N4"/>
    </sheetView>
  </sheetViews>
  <sheetFormatPr defaultColWidth="9" defaultRowHeight="15.75" x14ac:dyDescent="0.25"/>
  <cols>
    <col min="1" max="1" width="6.75" style="1" customWidth="1"/>
    <col min="2" max="2" width="12.625" style="1" customWidth="1"/>
    <col min="3" max="4" width="9.625" style="1" customWidth="1"/>
    <col min="5" max="6" width="5.125" style="1" customWidth="1"/>
    <col min="7" max="7" width="16.625" style="1" customWidth="1"/>
    <col min="8" max="9" width="5.125" style="1" customWidth="1"/>
    <col min="10" max="10" width="9" style="1" customWidth="1"/>
    <col min="11" max="12" width="10.625" style="1" customWidth="1"/>
    <col min="13" max="14" width="8.75" style="1" customWidth="1"/>
    <col min="15" max="15" width="12.375" style="1" customWidth="1"/>
    <col min="16" max="17" width="11.625" style="1" customWidth="1"/>
    <col min="18" max="18" width="11.625" style="115" customWidth="1"/>
    <col min="19" max="20" width="10.625" style="115" customWidth="1"/>
    <col min="21" max="21" width="8.125" style="1" customWidth="1"/>
    <col min="22" max="16384" width="9" style="1"/>
  </cols>
  <sheetData>
    <row r="1" spans="1:21" s="5" customFormat="1" ht="16.5" customHeight="1" x14ac:dyDescent="0.25">
      <c r="A1" s="295" t="s">
        <v>0</v>
      </c>
      <c r="B1" s="289" t="s">
        <v>26</v>
      </c>
      <c r="C1" s="293" t="s">
        <v>1</v>
      </c>
      <c r="D1" s="293" t="s">
        <v>2</v>
      </c>
      <c r="E1" s="297" t="s">
        <v>218</v>
      </c>
      <c r="F1" s="297" t="s">
        <v>219</v>
      </c>
      <c r="G1" s="298" t="s">
        <v>210</v>
      </c>
      <c r="H1" s="293" t="s">
        <v>3</v>
      </c>
      <c r="I1" s="293" t="s">
        <v>4</v>
      </c>
      <c r="J1" s="293" t="s">
        <v>5</v>
      </c>
      <c r="K1" s="293" t="s">
        <v>6</v>
      </c>
      <c r="L1" s="293" t="s">
        <v>13</v>
      </c>
      <c r="M1" s="293" t="s">
        <v>7</v>
      </c>
      <c r="N1" s="293" t="s">
        <v>8</v>
      </c>
      <c r="O1" s="289" t="s">
        <v>119</v>
      </c>
      <c r="P1" s="289" t="s">
        <v>216</v>
      </c>
      <c r="Q1" s="289" t="s">
        <v>217</v>
      </c>
      <c r="R1" s="10" t="s">
        <v>25</v>
      </c>
      <c r="S1" s="293" t="s">
        <v>9</v>
      </c>
      <c r="T1" s="293"/>
      <c r="U1" s="291" t="s">
        <v>10</v>
      </c>
    </row>
    <row r="2" spans="1:21" s="5" customFormat="1" ht="16.5" x14ac:dyDescent="0.25">
      <c r="A2" s="296"/>
      <c r="B2" s="290"/>
      <c r="C2" s="294"/>
      <c r="D2" s="294"/>
      <c r="E2" s="294"/>
      <c r="F2" s="294"/>
      <c r="G2" s="294"/>
      <c r="H2" s="294"/>
      <c r="I2" s="294"/>
      <c r="J2" s="294"/>
      <c r="K2" s="294"/>
      <c r="L2" s="294"/>
      <c r="M2" s="294"/>
      <c r="N2" s="294"/>
      <c r="O2" s="290"/>
      <c r="P2" s="294"/>
      <c r="Q2" s="294"/>
      <c r="R2" s="121" t="s">
        <v>22</v>
      </c>
      <c r="S2" s="290" t="s">
        <v>11</v>
      </c>
      <c r="T2" s="290" t="s">
        <v>14</v>
      </c>
      <c r="U2" s="292"/>
    </row>
    <row r="3" spans="1:21" s="8" customFormat="1" ht="16.5" x14ac:dyDescent="0.25">
      <c r="A3" s="296"/>
      <c r="B3" s="290"/>
      <c r="C3" s="294"/>
      <c r="D3" s="294"/>
      <c r="E3" s="294"/>
      <c r="F3" s="294"/>
      <c r="G3" s="294"/>
      <c r="H3" s="294"/>
      <c r="I3" s="294"/>
      <c r="J3" s="294"/>
      <c r="K3" s="294"/>
      <c r="L3" s="294"/>
      <c r="M3" s="294"/>
      <c r="N3" s="294"/>
      <c r="O3" s="290"/>
      <c r="P3" s="294"/>
      <c r="Q3" s="294"/>
      <c r="R3" s="122" t="s">
        <v>24</v>
      </c>
      <c r="S3" s="290"/>
      <c r="T3" s="290"/>
      <c r="U3" s="292"/>
    </row>
    <row r="4" spans="1:21" ht="151.5" customHeight="1" x14ac:dyDescent="0.25">
      <c r="A4" s="190" t="s">
        <v>731</v>
      </c>
      <c r="B4" s="119" t="s">
        <v>745</v>
      </c>
      <c r="C4" s="193" t="s">
        <v>746</v>
      </c>
      <c r="D4" s="217" t="s">
        <v>1545</v>
      </c>
      <c r="E4" s="217" t="s">
        <v>1550</v>
      </c>
      <c r="F4" s="217" t="s">
        <v>1551</v>
      </c>
      <c r="G4" s="218" t="s">
        <v>1552</v>
      </c>
      <c r="H4" s="198">
        <v>1</v>
      </c>
      <c r="I4" s="198" t="s">
        <v>1546</v>
      </c>
      <c r="J4" s="199">
        <v>380000</v>
      </c>
      <c r="K4" s="199">
        <v>380000</v>
      </c>
      <c r="L4" s="199" t="s">
        <v>1283</v>
      </c>
      <c r="M4" s="214" t="s">
        <v>1282</v>
      </c>
      <c r="N4" s="198">
        <v>8</v>
      </c>
      <c r="O4" s="193" t="s">
        <v>1547</v>
      </c>
      <c r="P4" s="198" t="s">
        <v>1548</v>
      </c>
      <c r="Q4" s="198" t="s">
        <v>1549</v>
      </c>
      <c r="R4" s="200"/>
      <c r="S4" s="201">
        <v>380000</v>
      </c>
      <c r="T4" s="201"/>
      <c r="U4" s="108"/>
    </row>
    <row r="5" spans="1:21" ht="110.25" customHeight="1" thickBot="1" x14ac:dyDescent="0.3">
      <c r="A5" s="215" t="s">
        <v>432</v>
      </c>
      <c r="B5" s="216" t="s">
        <v>745</v>
      </c>
      <c r="C5" s="217" t="s">
        <v>747</v>
      </c>
      <c r="D5" s="217" t="s">
        <v>1274</v>
      </c>
      <c r="E5" s="218" t="s">
        <v>1276</v>
      </c>
      <c r="F5" s="218" t="s">
        <v>1275</v>
      </c>
      <c r="G5" s="218" t="s">
        <v>1277</v>
      </c>
      <c r="H5" s="219">
        <v>1</v>
      </c>
      <c r="I5" s="219" t="s">
        <v>1278</v>
      </c>
      <c r="J5" s="220">
        <v>95000</v>
      </c>
      <c r="K5" s="220">
        <v>95000</v>
      </c>
      <c r="L5" s="199" t="s">
        <v>1283</v>
      </c>
      <c r="M5" s="221" t="s">
        <v>1282</v>
      </c>
      <c r="N5" s="219">
        <v>6</v>
      </c>
      <c r="O5" s="217" t="s">
        <v>1279</v>
      </c>
      <c r="P5" s="219" t="s">
        <v>1280</v>
      </c>
      <c r="Q5" s="219" t="s">
        <v>1281</v>
      </c>
      <c r="R5" s="222"/>
      <c r="S5" s="223"/>
      <c r="T5" s="223">
        <v>95000</v>
      </c>
      <c r="U5" s="224" t="s">
        <v>592</v>
      </c>
    </row>
    <row r="6" spans="1:21" ht="17.25" thickBot="1" x14ac:dyDescent="0.3">
      <c r="A6" s="282" t="s">
        <v>12</v>
      </c>
      <c r="B6" s="283"/>
      <c r="C6" s="283"/>
      <c r="D6" s="283"/>
      <c r="E6" s="283"/>
      <c r="F6" s="283"/>
      <c r="G6" s="283"/>
      <c r="H6" s="283"/>
      <c r="I6" s="283"/>
      <c r="J6" s="284"/>
      <c r="K6" s="111">
        <f>SUM(K4:K5)</f>
        <v>475000</v>
      </c>
      <c r="L6" s="111"/>
      <c r="M6" s="212"/>
      <c r="N6" s="212"/>
      <c r="O6" s="212"/>
      <c r="P6" s="212"/>
      <c r="Q6" s="212"/>
      <c r="R6" s="113"/>
      <c r="S6" s="111">
        <f>SUM(S4:S5)</f>
        <v>380000</v>
      </c>
      <c r="T6" s="111">
        <f>SUM(T4:T5)</f>
        <v>95000</v>
      </c>
      <c r="U6" s="114"/>
    </row>
    <row r="8" spans="1:21" ht="21.95" customHeight="1" x14ac:dyDescent="0.25">
      <c r="A8" s="171" t="s">
        <v>113</v>
      </c>
      <c r="B8" s="300" t="s">
        <v>425</v>
      </c>
      <c r="C8" s="301"/>
      <c r="D8" s="301"/>
      <c r="E8" s="301"/>
      <c r="F8" s="301"/>
      <c r="G8" s="301"/>
      <c r="H8" s="301"/>
      <c r="I8" s="301"/>
      <c r="J8" s="301"/>
      <c r="K8" s="301"/>
      <c r="L8" s="301"/>
      <c r="M8" s="301"/>
      <c r="N8" s="301"/>
      <c r="O8" s="301"/>
      <c r="P8" s="301"/>
      <c r="Q8" s="301"/>
      <c r="R8" s="301"/>
      <c r="S8" s="301"/>
      <c r="T8" s="301"/>
      <c r="U8" s="301"/>
    </row>
    <row r="9" spans="1:21" s="86" customFormat="1" ht="21.95" customHeight="1" x14ac:dyDescent="0.25">
      <c r="A9" s="171" t="s">
        <v>135</v>
      </c>
      <c r="B9" s="280" t="s">
        <v>412</v>
      </c>
      <c r="C9" s="281"/>
      <c r="D9" s="281"/>
      <c r="E9" s="281"/>
      <c r="F9" s="281"/>
      <c r="G9" s="281"/>
      <c r="H9" s="281"/>
      <c r="I9" s="281"/>
      <c r="J9" s="281"/>
      <c r="K9" s="281"/>
      <c r="L9" s="281"/>
      <c r="M9" s="281"/>
      <c r="N9" s="281"/>
      <c r="O9" s="281"/>
      <c r="P9" s="281"/>
      <c r="Q9" s="281"/>
      <c r="R9" s="281"/>
      <c r="S9" s="281"/>
      <c r="T9" s="281"/>
      <c r="U9" s="281"/>
    </row>
    <row r="10" spans="1:21" ht="21.95" customHeight="1" x14ac:dyDescent="0.25">
      <c r="A10" s="171" t="s">
        <v>211</v>
      </c>
      <c r="B10" s="280" t="s">
        <v>136</v>
      </c>
      <c r="C10" s="281"/>
      <c r="D10" s="281"/>
      <c r="E10" s="281"/>
      <c r="F10" s="281"/>
      <c r="G10" s="281"/>
      <c r="H10" s="281"/>
      <c r="I10" s="281"/>
      <c r="J10" s="281"/>
      <c r="K10" s="281"/>
      <c r="L10" s="281"/>
      <c r="M10" s="281"/>
      <c r="N10" s="281"/>
      <c r="O10" s="281"/>
      <c r="P10" s="281"/>
      <c r="Q10" s="281"/>
      <c r="R10" s="281"/>
      <c r="S10" s="281"/>
      <c r="T10" s="281"/>
      <c r="U10" s="281"/>
    </row>
    <row r="19" spans="2:2" ht="16.5" hidden="1" x14ac:dyDescent="0.25">
      <c r="B19" s="1" t="s">
        <v>27</v>
      </c>
    </row>
    <row r="20" spans="2:2" ht="16.5" hidden="1" x14ac:dyDescent="0.25">
      <c r="B20" s="1" t="s">
        <v>15</v>
      </c>
    </row>
    <row r="21" spans="2:2" ht="16.5" hidden="1" x14ac:dyDescent="0.25">
      <c r="B21" s="1" t="s">
        <v>16</v>
      </c>
    </row>
    <row r="22" spans="2:2" ht="16.5" hidden="1" x14ac:dyDescent="0.25">
      <c r="B22" s="1" t="s">
        <v>17</v>
      </c>
    </row>
    <row r="23" spans="2:2" ht="16.5" hidden="1" x14ac:dyDescent="0.25">
      <c r="B23" s="1" t="s">
        <v>18</v>
      </c>
    </row>
    <row r="24" spans="2:2" ht="16.5" hidden="1" x14ac:dyDescent="0.25">
      <c r="B24" s="1" t="s">
        <v>19</v>
      </c>
    </row>
    <row r="25" spans="2:2" ht="16.5" hidden="1" x14ac:dyDescent="0.25">
      <c r="B25" s="1" t="s">
        <v>20</v>
      </c>
    </row>
    <row r="26" spans="2:2" ht="16.5" hidden="1" x14ac:dyDescent="0.25">
      <c r="B26" s="1" t="s">
        <v>21</v>
      </c>
    </row>
  </sheetData>
  <mergeCells count="25">
    <mergeCell ref="B9:U9"/>
    <mergeCell ref="B1:B3"/>
    <mergeCell ref="C1:C3"/>
    <mergeCell ref="M1:M3"/>
    <mergeCell ref="N1:N3"/>
    <mergeCell ref="O1:O3"/>
    <mergeCell ref="K1:K3"/>
    <mergeCell ref="J1:J3"/>
    <mergeCell ref="I1:I3"/>
    <mergeCell ref="B10:U10"/>
    <mergeCell ref="B8:U8"/>
    <mergeCell ref="A1:A3"/>
    <mergeCell ref="H1:H3"/>
    <mergeCell ref="L1:L3"/>
    <mergeCell ref="A6:J6"/>
    <mergeCell ref="P1:P3"/>
    <mergeCell ref="F1:F3"/>
    <mergeCell ref="G1:G3"/>
    <mergeCell ref="U1:U3"/>
    <mergeCell ref="T2:T3"/>
    <mergeCell ref="S2:S3"/>
    <mergeCell ref="E1:E3"/>
    <mergeCell ref="D1:D3"/>
    <mergeCell ref="Q1:Q3"/>
    <mergeCell ref="S1:T1"/>
  </mergeCells>
  <phoneticPr fontId="3" type="noConversion"/>
  <dataValidations count="2">
    <dataValidation type="list" allowBlank="1" showInputMessage="1" showErrorMessage="1" prompt="請由下拉式選單中選取" sqref="B4:B5">
      <formula1>$B$20:$B$26</formula1>
    </dataValidation>
    <dataValidation type="list" allowBlank="1" showInputMessage="1" showErrorMessage="1" prompt="如有上述情形，請選取" sqref="R4:R5">
      <formula1>$R$1:$R$2</formula1>
    </dataValidation>
  </dataValidations>
  <printOptions horizontalCentered="1"/>
  <pageMargins left="0.19685039370078741" right="0.19685039370078741" top="0.86614173228346458" bottom="0.78740157480314965" header="0.39370078740157483" footer="0.39370078740157483"/>
  <pageSetup paperSize="9" scale="72" orientation="landscape" r:id="rId1"/>
  <headerFooter alignWithMargins="0">
    <oddHeader>&amp;L&amp;14附件五&amp;C&amp;"Arial,標準"&amp;14 &amp;U106&amp;"新細明體,標準"年度&amp;U　資本門省水器材、實習實驗、校園安全、環保廢棄物處理、無障礙空間及其他永續校園綠化等相關設施執行表</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44"/>
  <sheetViews>
    <sheetView zoomScale="85" zoomScaleNormal="85" workbookViewId="0">
      <pane xSplit="2" ySplit="4" topLeftCell="C5" activePane="bottomRight" state="frozen"/>
      <selection activeCell="I20" sqref="I20"/>
      <selection pane="topRight" activeCell="I20" sqref="I20"/>
      <selection pane="bottomLeft" activeCell="I20" sqref="I20"/>
      <selection pane="bottomRight" activeCell="B42" sqref="B42:I42"/>
    </sheetView>
  </sheetViews>
  <sheetFormatPr defaultColWidth="9" defaultRowHeight="18.75" x14ac:dyDescent="0.25"/>
  <cols>
    <col min="1" max="1" width="18.625" style="41" customWidth="1"/>
    <col min="2" max="2" width="30.5" style="35" customWidth="1"/>
    <col min="3" max="3" width="12.625" style="35" customWidth="1"/>
    <col min="4" max="4" width="12.625" style="39" customWidth="1"/>
    <col min="5" max="8" width="12.625" style="35" customWidth="1"/>
    <col min="9" max="9" width="15.875" style="35" customWidth="1"/>
    <col min="10" max="16384" width="9" style="41"/>
  </cols>
  <sheetData>
    <row r="1" spans="1:9" s="35" customFormat="1" ht="25.5" customHeight="1" x14ac:dyDescent="0.25">
      <c r="A1" s="35" t="s">
        <v>226</v>
      </c>
      <c r="B1" s="36">
        <f>SUM(I5:I38)</f>
        <v>0</v>
      </c>
      <c r="C1" s="35" t="s">
        <v>227</v>
      </c>
      <c r="D1" s="37" t="s">
        <v>228</v>
      </c>
      <c r="E1" s="316">
        <f>SUM(E29,E34,E12,E19,E24,E16,E38)</f>
        <v>0</v>
      </c>
      <c r="F1" s="316"/>
      <c r="G1" s="37" t="s">
        <v>229</v>
      </c>
      <c r="H1" s="316">
        <f>SUM(G29,G34,G12,G19,G24,G16,G38)</f>
        <v>0</v>
      </c>
      <c r="I1" s="316"/>
    </row>
    <row r="2" spans="1:9" s="35" customFormat="1" ht="14.25" customHeight="1" thickBot="1" x14ac:dyDescent="0.3">
      <c r="B2" s="38"/>
      <c r="D2" s="39"/>
    </row>
    <row r="3" spans="1:9" ht="21.95" customHeight="1" x14ac:dyDescent="0.25">
      <c r="A3" s="312" t="s">
        <v>230</v>
      </c>
      <c r="B3" s="313"/>
      <c r="C3" s="313" t="s">
        <v>231</v>
      </c>
      <c r="D3" s="313"/>
      <c r="E3" s="313" t="s">
        <v>232</v>
      </c>
      <c r="F3" s="313"/>
      <c r="G3" s="313" t="s">
        <v>233</v>
      </c>
      <c r="H3" s="313"/>
      <c r="I3" s="317" t="s">
        <v>240</v>
      </c>
    </row>
    <row r="4" spans="1:9" ht="21.95" customHeight="1" thickBot="1" x14ac:dyDescent="0.3">
      <c r="A4" s="314"/>
      <c r="B4" s="315"/>
      <c r="C4" s="42" t="s">
        <v>234</v>
      </c>
      <c r="D4" s="42" t="s">
        <v>235</v>
      </c>
      <c r="E4" s="42" t="s">
        <v>236</v>
      </c>
      <c r="F4" s="42" t="s">
        <v>237</v>
      </c>
      <c r="G4" s="42" t="s">
        <v>236</v>
      </c>
      <c r="H4" s="42" t="s">
        <v>237</v>
      </c>
      <c r="I4" s="318"/>
    </row>
    <row r="5" spans="1:9" ht="21.95" customHeight="1" x14ac:dyDescent="0.25">
      <c r="A5" s="319" t="s">
        <v>238</v>
      </c>
      <c r="B5" s="152" t="s">
        <v>239</v>
      </c>
      <c r="C5" s="40">
        <v>0</v>
      </c>
      <c r="D5" s="40" t="s">
        <v>225</v>
      </c>
      <c r="E5" s="45">
        <v>0</v>
      </c>
      <c r="F5" s="44" t="e">
        <f t="shared" ref="F5:F38" si="0">E5/$E$1</f>
        <v>#DIV/0!</v>
      </c>
      <c r="G5" s="45">
        <v>0</v>
      </c>
      <c r="H5" s="44" t="e">
        <f t="shared" ref="H5:H38" si="1">G5/$H$1</f>
        <v>#DIV/0!</v>
      </c>
      <c r="I5" s="310">
        <f>SUM(E12,G12)</f>
        <v>0</v>
      </c>
    </row>
    <row r="6" spans="1:9" ht="21.95" customHeight="1" x14ac:dyDescent="0.25">
      <c r="A6" s="320"/>
      <c r="B6" s="153" t="s">
        <v>138</v>
      </c>
      <c r="C6" s="47">
        <v>0</v>
      </c>
      <c r="D6" s="47" t="s">
        <v>65</v>
      </c>
      <c r="E6" s="49">
        <v>0</v>
      </c>
      <c r="F6" s="48" t="e">
        <f t="shared" si="0"/>
        <v>#DIV/0!</v>
      </c>
      <c r="G6" s="49">
        <v>0</v>
      </c>
      <c r="H6" s="48" t="e">
        <f t="shared" si="1"/>
        <v>#DIV/0!</v>
      </c>
      <c r="I6" s="307"/>
    </row>
    <row r="7" spans="1:9" ht="21.95" customHeight="1" x14ac:dyDescent="0.25">
      <c r="A7" s="320"/>
      <c r="B7" s="185" t="s">
        <v>418</v>
      </c>
      <c r="C7" s="47">
        <v>0</v>
      </c>
      <c r="D7" s="47" t="s">
        <v>65</v>
      </c>
      <c r="E7" s="49">
        <v>0</v>
      </c>
      <c r="F7" s="48" t="e">
        <f t="shared" si="0"/>
        <v>#DIV/0!</v>
      </c>
      <c r="G7" s="49">
        <v>0</v>
      </c>
      <c r="H7" s="48" t="e">
        <f t="shared" si="1"/>
        <v>#DIV/0!</v>
      </c>
      <c r="I7" s="307"/>
    </row>
    <row r="8" spans="1:9" ht="21.95" customHeight="1" x14ac:dyDescent="0.25">
      <c r="A8" s="320"/>
      <c r="B8" s="153" t="s">
        <v>139</v>
      </c>
      <c r="C8" s="47">
        <v>0</v>
      </c>
      <c r="D8" s="47" t="s">
        <v>65</v>
      </c>
      <c r="E8" s="49">
        <v>0</v>
      </c>
      <c r="F8" s="48" t="e">
        <f>E8/$E$1</f>
        <v>#DIV/0!</v>
      </c>
      <c r="G8" s="49">
        <v>0</v>
      </c>
      <c r="H8" s="48" t="e">
        <f t="shared" si="1"/>
        <v>#DIV/0!</v>
      </c>
      <c r="I8" s="307"/>
    </row>
    <row r="9" spans="1:9" ht="21.95" customHeight="1" x14ac:dyDescent="0.25">
      <c r="A9" s="320"/>
      <c r="B9" s="153" t="s">
        <v>140</v>
      </c>
      <c r="C9" s="47">
        <v>0</v>
      </c>
      <c r="D9" s="47" t="s">
        <v>65</v>
      </c>
      <c r="E9" s="49">
        <v>0</v>
      </c>
      <c r="F9" s="48" t="e">
        <f t="shared" si="0"/>
        <v>#DIV/0!</v>
      </c>
      <c r="G9" s="49">
        <v>0</v>
      </c>
      <c r="H9" s="48" t="e">
        <f t="shared" si="1"/>
        <v>#DIV/0!</v>
      </c>
      <c r="I9" s="307"/>
    </row>
    <row r="10" spans="1:9" ht="21.95" customHeight="1" x14ac:dyDescent="0.25">
      <c r="A10" s="320"/>
      <c r="B10" s="153" t="s">
        <v>141</v>
      </c>
      <c r="C10" s="47">
        <v>0</v>
      </c>
      <c r="D10" s="47" t="s">
        <v>65</v>
      </c>
      <c r="E10" s="49">
        <v>0</v>
      </c>
      <c r="F10" s="48" t="e">
        <f t="shared" si="0"/>
        <v>#DIV/0!</v>
      </c>
      <c r="G10" s="49">
        <v>0</v>
      </c>
      <c r="H10" s="48" t="e">
        <f t="shared" si="1"/>
        <v>#DIV/0!</v>
      </c>
      <c r="I10" s="307"/>
    </row>
    <row r="11" spans="1:9" ht="21.95" customHeight="1" x14ac:dyDescent="0.25">
      <c r="A11" s="321"/>
      <c r="B11" s="153" t="s">
        <v>142</v>
      </c>
      <c r="C11" s="42">
        <v>0</v>
      </c>
      <c r="D11" s="42" t="s">
        <v>65</v>
      </c>
      <c r="E11" s="49">
        <v>0</v>
      </c>
      <c r="F11" s="51" t="e">
        <f t="shared" si="0"/>
        <v>#DIV/0!</v>
      </c>
      <c r="G11" s="52">
        <v>0</v>
      </c>
      <c r="H11" s="51" t="e">
        <f t="shared" si="1"/>
        <v>#DIV/0!</v>
      </c>
      <c r="I11" s="308"/>
    </row>
    <row r="12" spans="1:9" ht="21.95" customHeight="1" thickBot="1" x14ac:dyDescent="0.3">
      <c r="A12" s="322"/>
      <c r="B12" s="303" t="s">
        <v>64</v>
      </c>
      <c r="C12" s="304"/>
      <c r="D12" s="305"/>
      <c r="E12" s="54">
        <f>SUM(E5:E11)</f>
        <v>0</v>
      </c>
      <c r="F12" s="53" t="e">
        <f t="shared" si="0"/>
        <v>#DIV/0!</v>
      </c>
      <c r="G12" s="54">
        <f>SUM(G5:G11)</f>
        <v>0</v>
      </c>
      <c r="H12" s="53" t="e">
        <f t="shared" si="1"/>
        <v>#DIV/0!</v>
      </c>
      <c r="I12" s="309"/>
    </row>
    <row r="13" spans="1:9" ht="21.95" customHeight="1" x14ac:dyDescent="0.25">
      <c r="A13" s="319" t="s">
        <v>143</v>
      </c>
      <c r="B13" s="43" t="s">
        <v>121</v>
      </c>
      <c r="C13" s="40">
        <v>0</v>
      </c>
      <c r="D13" s="40" t="s">
        <v>60</v>
      </c>
      <c r="E13" s="45">
        <v>0</v>
      </c>
      <c r="F13" s="44" t="e">
        <f t="shared" si="0"/>
        <v>#DIV/0!</v>
      </c>
      <c r="G13" s="45">
        <v>0</v>
      </c>
      <c r="H13" s="44" t="e">
        <f t="shared" si="1"/>
        <v>#DIV/0!</v>
      </c>
      <c r="I13" s="310">
        <f>SUM(E16,G16)</f>
        <v>0</v>
      </c>
    </row>
    <row r="14" spans="1:9" ht="21.95" customHeight="1" x14ac:dyDescent="0.25">
      <c r="A14" s="326"/>
      <c r="B14" s="154" t="s">
        <v>241</v>
      </c>
      <c r="C14" s="55">
        <v>0</v>
      </c>
      <c r="D14" s="55" t="s">
        <v>68</v>
      </c>
      <c r="E14" s="61">
        <v>0</v>
      </c>
      <c r="F14" s="51" t="e">
        <f t="shared" si="0"/>
        <v>#DIV/0!</v>
      </c>
      <c r="G14" s="57">
        <v>0</v>
      </c>
      <c r="H14" s="51" t="e">
        <f t="shared" si="1"/>
        <v>#DIV/0!</v>
      </c>
      <c r="I14" s="311"/>
    </row>
    <row r="15" spans="1:9" ht="21.95" customHeight="1" x14ac:dyDescent="0.25">
      <c r="A15" s="321"/>
      <c r="B15" s="50" t="s">
        <v>72</v>
      </c>
      <c r="C15" s="42">
        <v>0</v>
      </c>
      <c r="D15" s="42" t="s">
        <v>65</v>
      </c>
      <c r="E15" s="49">
        <v>0</v>
      </c>
      <c r="F15" s="51" t="e">
        <f t="shared" si="0"/>
        <v>#DIV/0!</v>
      </c>
      <c r="G15" s="52">
        <v>0</v>
      </c>
      <c r="H15" s="51" t="e">
        <f t="shared" si="1"/>
        <v>#DIV/0!</v>
      </c>
      <c r="I15" s="308"/>
    </row>
    <row r="16" spans="1:9" ht="21.95" customHeight="1" thickBot="1" x14ac:dyDescent="0.3">
      <c r="A16" s="322"/>
      <c r="B16" s="303" t="s">
        <v>64</v>
      </c>
      <c r="C16" s="304"/>
      <c r="D16" s="305"/>
      <c r="E16" s="54">
        <f>SUM(E13:E15)</f>
        <v>0</v>
      </c>
      <c r="F16" s="53" t="e">
        <f t="shared" si="0"/>
        <v>#DIV/0!</v>
      </c>
      <c r="G16" s="54">
        <f>SUM(G13:G15)</f>
        <v>0</v>
      </c>
      <c r="H16" s="53" t="e">
        <f t="shared" si="1"/>
        <v>#DIV/0!</v>
      </c>
      <c r="I16" s="309"/>
    </row>
    <row r="17" spans="1:9" ht="21.95" customHeight="1" x14ac:dyDescent="0.25">
      <c r="A17" s="319" t="s">
        <v>144</v>
      </c>
      <c r="B17" s="43" t="s">
        <v>141</v>
      </c>
      <c r="C17" s="40">
        <v>0</v>
      </c>
      <c r="D17" s="40" t="s">
        <v>65</v>
      </c>
      <c r="E17" s="45">
        <v>0</v>
      </c>
      <c r="F17" s="44" t="e">
        <f t="shared" si="0"/>
        <v>#DIV/0!</v>
      </c>
      <c r="G17" s="45">
        <v>0</v>
      </c>
      <c r="H17" s="44" t="e">
        <f t="shared" si="1"/>
        <v>#DIV/0!</v>
      </c>
      <c r="I17" s="310">
        <f>SUM(E19,G19)</f>
        <v>0</v>
      </c>
    </row>
    <row r="18" spans="1:9" ht="21.95" customHeight="1" x14ac:dyDescent="0.25">
      <c r="A18" s="326"/>
      <c r="B18" s="154" t="s">
        <v>140</v>
      </c>
      <c r="C18" s="55">
        <v>0</v>
      </c>
      <c r="D18" s="55" t="s">
        <v>65</v>
      </c>
      <c r="E18" s="57">
        <v>0</v>
      </c>
      <c r="F18" s="56" t="e">
        <f t="shared" si="0"/>
        <v>#DIV/0!</v>
      </c>
      <c r="G18" s="57">
        <v>0</v>
      </c>
      <c r="H18" s="56" t="e">
        <f t="shared" si="1"/>
        <v>#DIV/0!</v>
      </c>
      <c r="I18" s="311"/>
    </row>
    <row r="19" spans="1:9" ht="21.95" customHeight="1" thickBot="1" x14ac:dyDescent="0.3">
      <c r="A19" s="322"/>
      <c r="B19" s="303" t="s">
        <v>64</v>
      </c>
      <c r="C19" s="304"/>
      <c r="D19" s="305"/>
      <c r="E19" s="54">
        <f>SUM(E17:E18)</f>
        <v>0</v>
      </c>
      <c r="F19" s="53" t="e">
        <f t="shared" si="0"/>
        <v>#DIV/0!</v>
      </c>
      <c r="G19" s="54">
        <f>SUM(G17:G18)</f>
        <v>0</v>
      </c>
      <c r="H19" s="53" t="e">
        <f t="shared" si="1"/>
        <v>#DIV/0!</v>
      </c>
      <c r="I19" s="309"/>
    </row>
    <row r="20" spans="1:9" ht="21.95" customHeight="1" x14ac:dyDescent="0.25">
      <c r="A20" s="319" t="s">
        <v>66</v>
      </c>
      <c r="B20" s="43" t="s">
        <v>67</v>
      </c>
      <c r="C20" s="40">
        <v>0</v>
      </c>
      <c r="D20" s="40" t="s">
        <v>68</v>
      </c>
      <c r="E20" s="45">
        <v>0</v>
      </c>
      <c r="F20" s="44" t="e">
        <f t="shared" si="0"/>
        <v>#DIV/0!</v>
      </c>
      <c r="G20" s="45">
        <v>0</v>
      </c>
      <c r="H20" s="44" t="e">
        <f t="shared" si="1"/>
        <v>#DIV/0!</v>
      </c>
      <c r="I20" s="310">
        <f>SUM(E24,G24)</f>
        <v>0</v>
      </c>
    </row>
    <row r="21" spans="1:9" ht="21.95" customHeight="1" x14ac:dyDescent="0.25">
      <c r="A21" s="320"/>
      <c r="B21" s="46" t="s">
        <v>69</v>
      </c>
      <c r="C21" s="47">
        <v>0</v>
      </c>
      <c r="D21" s="47" t="s">
        <v>68</v>
      </c>
      <c r="E21" s="49">
        <v>0</v>
      </c>
      <c r="F21" s="48" t="e">
        <f t="shared" si="0"/>
        <v>#DIV/0!</v>
      </c>
      <c r="G21" s="49">
        <v>0</v>
      </c>
      <c r="H21" s="48" t="e">
        <f t="shared" si="1"/>
        <v>#DIV/0!</v>
      </c>
      <c r="I21" s="307"/>
    </row>
    <row r="22" spans="1:9" ht="21.95" customHeight="1" x14ac:dyDescent="0.25">
      <c r="A22" s="320"/>
      <c r="B22" s="46" t="s">
        <v>70</v>
      </c>
      <c r="C22" s="47">
        <v>0</v>
      </c>
      <c r="D22" s="47" t="s">
        <v>68</v>
      </c>
      <c r="E22" s="49">
        <v>0</v>
      </c>
      <c r="F22" s="48" t="e">
        <f t="shared" si="0"/>
        <v>#DIV/0!</v>
      </c>
      <c r="G22" s="49">
        <v>0</v>
      </c>
      <c r="H22" s="48" t="e">
        <f t="shared" si="1"/>
        <v>#DIV/0!</v>
      </c>
      <c r="I22" s="307"/>
    </row>
    <row r="23" spans="1:9" ht="21.95" customHeight="1" x14ac:dyDescent="0.25">
      <c r="A23" s="321"/>
      <c r="B23" s="50" t="s">
        <v>71</v>
      </c>
      <c r="C23" s="42">
        <v>0</v>
      </c>
      <c r="D23" s="42" t="s">
        <v>68</v>
      </c>
      <c r="E23" s="49">
        <v>0</v>
      </c>
      <c r="F23" s="51" t="e">
        <f t="shared" si="0"/>
        <v>#DIV/0!</v>
      </c>
      <c r="G23" s="52">
        <v>0</v>
      </c>
      <c r="H23" s="51" t="e">
        <f t="shared" si="1"/>
        <v>#DIV/0!</v>
      </c>
      <c r="I23" s="308"/>
    </row>
    <row r="24" spans="1:9" ht="21.95" customHeight="1" thickBot="1" x14ac:dyDescent="0.3">
      <c r="A24" s="322"/>
      <c r="B24" s="303" t="s">
        <v>64</v>
      </c>
      <c r="C24" s="304"/>
      <c r="D24" s="305"/>
      <c r="E24" s="54">
        <f>SUM(E20:E23)</f>
        <v>0</v>
      </c>
      <c r="F24" s="53" t="e">
        <f t="shared" si="0"/>
        <v>#DIV/0!</v>
      </c>
      <c r="G24" s="54">
        <f>SUM(G20:G23)</f>
        <v>0</v>
      </c>
      <c r="H24" s="53" t="e">
        <f t="shared" si="1"/>
        <v>#DIV/0!</v>
      </c>
      <c r="I24" s="309"/>
    </row>
    <row r="25" spans="1:9" ht="21.95" customHeight="1" x14ac:dyDescent="0.25">
      <c r="A25" s="319" t="s">
        <v>146</v>
      </c>
      <c r="B25" s="43" t="s">
        <v>59</v>
      </c>
      <c r="C25" s="40">
        <v>0</v>
      </c>
      <c r="D25" s="40" t="s">
        <v>60</v>
      </c>
      <c r="E25" s="45">
        <v>0</v>
      </c>
      <c r="F25" s="44" t="e">
        <f t="shared" si="0"/>
        <v>#DIV/0!</v>
      </c>
      <c r="G25" s="45">
        <v>0</v>
      </c>
      <c r="H25" s="44" t="e">
        <f t="shared" si="1"/>
        <v>#DIV/0!</v>
      </c>
      <c r="I25" s="310">
        <f>SUM(E29,G29)</f>
        <v>0</v>
      </c>
    </row>
    <row r="26" spans="1:9" ht="21.95" customHeight="1" x14ac:dyDescent="0.25">
      <c r="A26" s="320"/>
      <c r="B26" s="46" t="s">
        <v>61</v>
      </c>
      <c r="C26" s="47">
        <v>0</v>
      </c>
      <c r="D26" s="47" t="s">
        <v>60</v>
      </c>
      <c r="E26" s="49">
        <v>0</v>
      </c>
      <c r="F26" s="48" t="e">
        <f t="shared" si="0"/>
        <v>#DIV/0!</v>
      </c>
      <c r="G26" s="49">
        <v>0</v>
      </c>
      <c r="H26" s="48" t="e">
        <f t="shared" si="1"/>
        <v>#DIV/0!</v>
      </c>
      <c r="I26" s="307"/>
    </row>
    <row r="27" spans="1:9" ht="21.95" customHeight="1" x14ac:dyDescent="0.25">
      <c r="A27" s="320"/>
      <c r="B27" s="46" t="s">
        <v>62</v>
      </c>
      <c r="C27" s="47">
        <v>0</v>
      </c>
      <c r="D27" s="47" t="s">
        <v>60</v>
      </c>
      <c r="E27" s="49">
        <v>0</v>
      </c>
      <c r="F27" s="48" t="e">
        <f t="shared" si="0"/>
        <v>#DIV/0!</v>
      </c>
      <c r="G27" s="49">
        <v>0</v>
      </c>
      <c r="H27" s="48" t="e">
        <f t="shared" si="1"/>
        <v>#DIV/0!</v>
      </c>
      <c r="I27" s="307"/>
    </row>
    <row r="28" spans="1:9" ht="21.95" customHeight="1" x14ac:dyDescent="0.25">
      <c r="A28" s="321"/>
      <c r="B28" s="46" t="s">
        <v>63</v>
      </c>
      <c r="C28" s="42">
        <v>0</v>
      </c>
      <c r="D28" s="47" t="s">
        <v>60</v>
      </c>
      <c r="E28" s="49">
        <v>0</v>
      </c>
      <c r="F28" s="51" t="e">
        <f t="shared" si="0"/>
        <v>#DIV/0!</v>
      </c>
      <c r="G28" s="52">
        <v>0</v>
      </c>
      <c r="H28" s="51" t="e">
        <f t="shared" si="1"/>
        <v>#DIV/0!</v>
      </c>
      <c r="I28" s="308"/>
    </row>
    <row r="29" spans="1:9" ht="21.95" customHeight="1" thickBot="1" x14ac:dyDescent="0.3">
      <c r="A29" s="322"/>
      <c r="B29" s="303" t="s">
        <v>64</v>
      </c>
      <c r="C29" s="304"/>
      <c r="D29" s="305"/>
      <c r="E29" s="54">
        <f>SUM(E25:E28)</f>
        <v>0</v>
      </c>
      <c r="F29" s="53" t="e">
        <f t="shared" si="0"/>
        <v>#DIV/0!</v>
      </c>
      <c r="G29" s="54">
        <f>SUM(G25:G28)</f>
        <v>0</v>
      </c>
      <c r="H29" s="53" t="e">
        <f t="shared" si="1"/>
        <v>#DIV/0!</v>
      </c>
      <c r="I29" s="309"/>
    </row>
    <row r="30" spans="1:9" ht="21.95" customHeight="1" x14ac:dyDescent="0.25">
      <c r="A30" s="319" t="s">
        <v>145</v>
      </c>
      <c r="B30" s="43" t="s">
        <v>59</v>
      </c>
      <c r="C30" s="40">
        <v>0</v>
      </c>
      <c r="D30" s="40" t="s">
        <v>60</v>
      </c>
      <c r="E30" s="45">
        <v>0</v>
      </c>
      <c r="F30" s="44" t="e">
        <f t="shared" si="0"/>
        <v>#DIV/0!</v>
      </c>
      <c r="G30" s="45">
        <v>0</v>
      </c>
      <c r="H30" s="44" t="e">
        <f t="shared" si="1"/>
        <v>#DIV/0!</v>
      </c>
      <c r="I30" s="310">
        <f>SUM(E34,G34)</f>
        <v>0</v>
      </c>
    </row>
    <row r="31" spans="1:9" ht="21.95" customHeight="1" x14ac:dyDescent="0.25">
      <c r="A31" s="324"/>
      <c r="B31" s="46" t="s">
        <v>61</v>
      </c>
      <c r="C31" s="47">
        <v>0</v>
      </c>
      <c r="D31" s="47" t="s">
        <v>60</v>
      </c>
      <c r="E31" s="49">
        <v>0</v>
      </c>
      <c r="F31" s="48" t="e">
        <f t="shared" si="0"/>
        <v>#DIV/0!</v>
      </c>
      <c r="G31" s="49">
        <v>0</v>
      </c>
      <c r="H31" s="48" t="e">
        <f t="shared" si="1"/>
        <v>#DIV/0!</v>
      </c>
      <c r="I31" s="307"/>
    </row>
    <row r="32" spans="1:9" ht="21.95" customHeight="1" x14ac:dyDescent="0.25">
      <c r="A32" s="324"/>
      <c r="B32" s="46" t="s">
        <v>62</v>
      </c>
      <c r="C32" s="47">
        <v>0</v>
      </c>
      <c r="D32" s="47" t="s">
        <v>60</v>
      </c>
      <c r="E32" s="49">
        <v>0</v>
      </c>
      <c r="F32" s="48" t="e">
        <f t="shared" si="0"/>
        <v>#DIV/0!</v>
      </c>
      <c r="G32" s="49">
        <v>0</v>
      </c>
      <c r="H32" s="48" t="e">
        <f t="shared" si="1"/>
        <v>#DIV/0!</v>
      </c>
      <c r="I32" s="307"/>
    </row>
    <row r="33" spans="1:9" ht="21.95" customHeight="1" x14ac:dyDescent="0.25">
      <c r="A33" s="314"/>
      <c r="B33" s="46" t="s">
        <v>63</v>
      </c>
      <c r="C33" s="42">
        <v>0</v>
      </c>
      <c r="D33" s="42" t="s">
        <v>60</v>
      </c>
      <c r="E33" s="49">
        <v>0</v>
      </c>
      <c r="F33" s="51" t="e">
        <f t="shared" si="0"/>
        <v>#DIV/0!</v>
      </c>
      <c r="G33" s="52">
        <v>0</v>
      </c>
      <c r="H33" s="51" t="e">
        <f t="shared" si="1"/>
        <v>#DIV/0!</v>
      </c>
      <c r="I33" s="308"/>
    </row>
    <row r="34" spans="1:9" ht="21.95" customHeight="1" thickBot="1" x14ac:dyDescent="0.3">
      <c r="A34" s="325"/>
      <c r="B34" s="303" t="s">
        <v>64</v>
      </c>
      <c r="C34" s="304"/>
      <c r="D34" s="305"/>
      <c r="E34" s="54">
        <f>SUM(E30:E33)</f>
        <v>0</v>
      </c>
      <c r="F34" s="53" t="e">
        <f t="shared" si="0"/>
        <v>#DIV/0!</v>
      </c>
      <c r="G34" s="54">
        <f>SUM(G30:G33)</f>
        <v>0</v>
      </c>
      <c r="H34" s="53" t="e">
        <f t="shared" si="1"/>
        <v>#DIV/0!</v>
      </c>
      <c r="I34" s="309"/>
    </row>
    <row r="35" spans="1:9" ht="21.95" customHeight="1" x14ac:dyDescent="0.25">
      <c r="A35" s="323" t="s">
        <v>101</v>
      </c>
      <c r="B35" s="58" t="s">
        <v>426</v>
      </c>
      <c r="C35" s="59">
        <v>0</v>
      </c>
      <c r="D35" s="59" t="s">
        <v>68</v>
      </c>
      <c r="E35" s="61">
        <v>0</v>
      </c>
      <c r="F35" s="60" t="e">
        <f t="shared" si="0"/>
        <v>#DIV/0!</v>
      </c>
      <c r="G35" s="61">
        <v>0</v>
      </c>
      <c r="H35" s="60" t="e">
        <f t="shared" si="1"/>
        <v>#DIV/0!</v>
      </c>
      <c r="I35" s="306">
        <f>SUM(E38,G38)</f>
        <v>0</v>
      </c>
    </row>
    <row r="36" spans="1:9" ht="21.95" customHeight="1" x14ac:dyDescent="0.25">
      <c r="A36" s="320"/>
      <c r="B36" s="186" t="s">
        <v>427</v>
      </c>
      <c r="C36" s="47">
        <v>0</v>
      </c>
      <c r="D36" s="47" t="s">
        <v>68</v>
      </c>
      <c r="E36" s="49">
        <v>0</v>
      </c>
      <c r="F36" s="48" t="e">
        <f t="shared" si="0"/>
        <v>#DIV/0!</v>
      </c>
      <c r="G36" s="49">
        <v>0</v>
      </c>
      <c r="H36" s="48" t="e">
        <f t="shared" si="1"/>
        <v>#DIV/0!</v>
      </c>
      <c r="I36" s="307"/>
    </row>
    <row r="37" spans="1:9" ht="21.95" customHeight="1" x14ac:dyDescent="0.25">
      <c r="A37" s="321"/>
      <c r="B37" s="50" t="s">
        <v>73</v>
      </c>
      <c r="C37" s="42">
        <v>0</v>
      </c>
      <c r="D37" s="42"/>
      <c r="E37" s="49">
        <v>0</v>
      </c>
      <c r="F37" s="51" t="e">
        <f t="shared" si="0"/>
        <v>#DIV/0!</v>
      </c>
      <c r="G37" s="52">
        <v>0</v>
      </c>
      <c r="H37" s="51" t="e">
        <f t="shared" si="1"/>
        <v>#DIV/0!</v>
      </c>
      <c r="I37" s="308"/>
    </row>
    <row r="38" spans="1:9" ht="21.95" customHeight="1" thickBot="1" x14ac:dyDescent="0.3">
      <c r="A38" s="322"/>
      <c r="B38" s="303" t="s">
        <v>64</v>
      </c>
      <c r="C38" s="304"/>
      <c r="D38" s="305"/>
      <c r="E38" s="54">
        <f>SUM(E35:E37)</f>
        <v>0</v>
      </c>
      <c r="F38" s="34" t="e">
        <f t="shared" si="0"/>
        <v>#DIV/0!</v>
      </c>
      <c r="G38" s="54">
        <f>SUM(G35:G37)</f>
        <v>0</v>
      </c>
      <c r="H38" s="62" t="e">
        <f t="shared" si="1"/>
        <v>#DIV/0!</v>
      </c>
      <c r="I38" s="309"/>
    </row>
    <row r="39" spans="1:9" ht="15.6" customHeight="1" x14ac:dyDescent="0.25">
      <c r="A39" s="33"/>
      <c r="B39" s="14"/>
      <c r="C39" s="32"/>
      <c r="D39" s="33"/>
      <c r="E39" s="32"/>
      <c r="F39" s="32"/>
      <c r="G39" s="1"/>
      <c r="H39" s="63"/>
      <c r="I39" s="8"/>
    </row>
    <row r="40" spans="1:9" s="176" customFormat="1" ht="21.95" customHeight="1" x14ac:dyDescent="0.25">
      <c r="A40" s="175" t="s">
        <v>74</v>
      </c>
      <c r="B40" s="234" t="s">
        <v>137</v>
      </c>
      <c r="C40" s="234"/>
      <c r="D40" s="234"/>
      <c r="E40" s="234"/>
      <c r="F40" s="234"/>
      <c r="G40" s="234"/>
      <c r="H40" s="234"/>
      <c r="I40" s="281"/>
    </row>
    <row r="41" spans="1:9" s="176" customFormat="1" ht="38.1" customHeight="1" x14ac:dyDescent="0.25">
      <c r="A41" s="175" t="s">
        <v>75</v>
      </c>
      <c r="B41" s="234" t="s">
        <v>246</v>
      </c>
      <c r="C41" s="234"/>
      <c r="D41" s="234"/>
      <c r="E41" s="234"/>
      <c r="F41" s="234"/>
      <c r="G41" s="234"/>
      <c r="H41" s="234"/>
      <c r="I41" s="281"/>
    </row>
    <row r="42" spans="1:9" s="176" customFormat="1" ht="38.1" customHeight="1" x14ac:dyDescent="0.25">
      <c r="A42" s="175" t="s">
        <v>76</v>
      </c>
      <c r="B42" s="302" t="s">
        <v>243</v>
      </c>
      <c r="C42" s="234"/>
      <c r="D42" s="234"/>
      <c r="E42" s="234"/>
      <c r="F42" s="234"/>
      <c r="G42" s="234"/>
      <c r="H42" s="234"/>
      <c r="I42" s="281"/>
    </row>
    <row r="43" spans="1:9" s="176" customFormat="1" ht="38.1" customHeight="1" x14ac:dyDescent="0.25">
      <c r="A43" s="175" t="s">
        <v>147</v>
      </c>
      <c r="B43" s="302" t="s">
        <v>244</v>
      </c>
      <c r="C43" s="234"/>
      <c r="D43" s="234"/>
      <c r="E43" s="234"/>
      <c r="F43" s="234"/>
      <c r="G43" s="234"/>
      <c r="H43" s="234"/>
      <c r="I43" s="281"/>
    </row>
    <row r="44" spans="1:9" s="176" customFormat="1" ht="21.95" customHeight="1" x14ac:dyDescent="0.25">
      <c r="A44" s="175" t="s">
        <v>242</v>
      </c>
      <c r="B44" s="302" t="s">
        <v>245</v>
      </c>
      <c r="C44" s="234"/>
      <c r="D44" s="234"/>
      <c r="E44" s="234"/>
      <c r="F44" s="234"/>
      <c r="G44" s="234"/>
      <c r="H44" s="234"/>
      <c r="I44" s="281"/>
    </row>
  </sheetData>
  <mergeCells count="33">
    <mergeCell ref="I30:I34"/>
    <mergeCell ref="B29:D29"/>
    <mergeCell ref="B34:D34"/>
    <mergeCell ref="A17:A19"/>
    <mergeCell ref="A13:A16"/>
    <mergeCell ref="A5:A12"/>
    <mergeCell ref="A35:A38"/>
    <mergeCell ref="A20:A24"/>
    <mergeCell ref="A30:A34"/>
    <mergeCell ref="A25:A29"/>
    <mergeCell ref="A3:B4"/>
    <mergeCell ref="C3:D3"/>
    <mergeCell ref="E3:F3"/>
    <mergeCell ref="G3:H3"/>
    <mergeCell ref="E1:F1"/>
    <mergeCell ref="H1:I1"/>
    <mergeCell ref="I3:I4"/>
    <mergeCell ref="B44:I44"/>
    <mergeCell ref="B41:I41"/>
    <mergeCell ref="B12:D12"/>
    <mergeCell ref="B24:D24"/>
    <mergeCell ref="B16:D16"/>
    <mergeCell ref="B38:D38"/>
    <mergeCell ref="B19:D19"/>
    <mergeCell ref="B40:I40"/>
    <mergeCell ref="B42:I42"/>
    <mergeCell ref="B43:I43"/>
    <mergeCell ref="I35:I38"/>
    <mergeCell ref="I5:I12"/>
    <mergeCell ref="I25:I29"/>
    <mergeCell ref="I13:I16"/>
    <mergeCell ref="I17:I19"/>
    <mergeCell ref="I20:I24"/>
  </mergeCells>
  <phoneticPr fontId="3" type="noConversion"/>
  <printOptions horizontalCentered="1"/>
  <pageMargins left="0.31496062992125984" right="0.31496062992125984" top="0.78740157480314965" bottom="0.70866141732283472" header="0.39370078740157483" footer="0.39370078740157483"/>
  <pageSetup paperSize="9" scale="91" orientation="landscape" horizontalDpi="300" verticalDpi="300" r:id="rId1"/>
  <headerFooter alignWithMargins="0">
    <oddHeader>&amp;L&amp;14附件六&amp;C&amp;"Arial,標準"&amp;14 &amp;U106&amp;"新細明體,標準"年度&amp;U  經常門經費執行表</oddHeader>
  </headerFooter>
  <rowBreaks count="1" manualBreakCount="1">
    <brk id="2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138"/>
  <sheetViews>
    <sheetView zoomScaleNormal="100" workbookViewId="0">
      <selection activeCell="F24" sqref="F24:I24"/>
    </sheetView>
  </sheetViews>
  <sheetFormatPr defaultColWidth="9" defaultRowHeight="15" x14ac:dyDescent="0.25"/>
  <cols>
    <col min="1" max="1" width="5.125" style="75" customWidth="1"/>
    <col min="2" max="2" width="9.5" style="75" bestFit="1" customWidth="1"/>
    <col min="3" max="3" width="11.125" style="75" customWidth="1"/>
    <col min="4" max="4" width="9.625" style="75" customWidth="1"/>
    <col min="5" max="5" width="7.75" style="75" customWidth="1"/>
    <col min="6" max="6" width="12.625" style="75" customWidth="1"/>
    <col min="7" max="9" width="8.625" style="75" customWidth="1"/>
    <col min="10" max="10" width="10.625" style="75" customWidth="1"/>
    <col min="11" max="11" width="11.125" style="75" customWidth="1"/>
    <col min="12" max="12" width="10.125" style="75" customWidth="1"/>
    <col min="13" max="13" width="13.125" style="75" customWidth="1"/>
    <col min="14" max="14" width="9.125" style="75" customWidth="1"/>
    <col min="15" max="15" width="10.625" style="75" customWidth="1"/>
    <col min="16" max="16" width="9.75" style="75" customWidth="1"/>
    <col min="17" max="18" width="9.375" style="75" customWidth="1"/>
    <col min="19" max="19" width="7.125" style="75" customWidth="1"/>
    <col min="20" max="16384" width="9" style="75"/>
  </cols>
  <sheetData>
    <row r="1" spans="1:19" s="41" customFormat="1" ht="30" customHeight="1" thickBot="1" x14ac:dyDescent="0.3">
      <c r="A1" s="350" t="s">
        <v>334</v>
      </c>
      <c r="B1" s="350"/>
      <c r="C1" s="350"/>
      <c r="D1" s="123"/>
      <c r="E1" s="123"/>
      <c r="F1" s="123"/>
      <c r="G1" s="123"/>
      <c r="H1" s="123"/>
      <c r="I1" s="123"/>
      <c r="J1" s="123"/>
      <c r="K1" s="123"/>
      <c r="L1" s="123"/>
      <c r="M1" s="123"/>
      <c r="N1" s="123"/>
      <c r="O1" s="123"/>
      <c r="P1" s="123"/>
      <c r="Q1" s="123"/>
      <c r="R1" s="123"/>
      <c r="S1" s="123"/>
    </row>
    <row r="2" spans="1:19" s="89" customFormat="1" ht="15" customHeight="1" x14ac:dyDescent="0.25">
      <c r="A2" s="351" t="s">
        <v>297</v>
      </c>
      <c r="B2" s="346" t="s">
        <v>266</v>
      </c>
      <c r="C2" s="346" t="s">
        <v>250</v>
      </c>
      <c r="D2" s="346" t="s">
        <v>251</v>
      </c>
      <c r="E2" s="346" t="s">
        <v>252</v>
      </c>
      <c r="F2" s="329" t="s">
        <v>253</v>
      </c>
      <c r="G2" s="330"/>
      <c r="H2" s="330"/>
      <c r="I2" s="331"/>
      <c r="J2" s="346" t="s">
        <v>254</v>
      </c>
      <c r="K2" s="346" t="s">
        <v>255</v>
      </c>
      <c r="L2" s="346" t="s">
        <v>256</v>
      </c>
      <c r="M2" s="346" t="s">
        <v>257</v>
      </c>
      <c r="N2" s="346" t="s">
        <v>258</v>
      </c>
      <c r="O2" s="346" t="s">
        <v>259</v>
      </c>
      <c r="P2" s="346" t="s">
        <v>260</v>
      </c>
      <c r="Q2" s="346" t="s">
        <v>261</v>
      </c>
      <c r="R2" s="346"/>
      <c r="S2" s="348" t="s">
        <v>262</v>
      </c>
    </row>
    <row r="3" spans="1:19" s="89" customFormat="1" ht="33.75" customHeight="1" x14ac:dyDescent="0.25">
      <c r="A3" s="352"/>
      <c r="B3" s="347"/>
      <c r="C3" s="347"/>
      <c r="D3" s="347"/>
      <c r="E3" s="347"/>
      <c r="F3" s="332"/>
      <c r="G3" s="333"/>
      <c r="H3" s="333"/>
      <c r="I3" s="334"/>
      <c r="J3" s="347"/>
      <c r="K3" s="347"/>
      <c r="L3" s="347"/>
      <c r="M3" s="347"/>
      <c r="N3" s="347"/>
      <c r="O3" s="353"/>
      <c r="P3" s="347"/>
      <c r="Q3" s="70" t="s">
        <v>263</v>
      </c>
      <c r="R3" s="70" t="s">
        <v>264</v>
      </c>
      <c r="S3" s="349"/>
    </row>
    <row r="4" spans="1:19" ht="15.75" x14ac:dyDescent="0.25">
      <c r="A4" s="71"/>
      <c r="B4" s="70"/>
      <c r="C4" s="68"/>
      <c r="D4" s="70"/>
      <c r="E4" s="70"/>
      <c r="F4" s="335"/>
      <c r="G4" s="336"/>
      <c r="H4" s="336"/>
      <c r="I4" s="337"/>
      <c r="J4" s="142"/>
      <c r="K4" s="68"/>
      <c r="L4" s="68"/>
      <c r="M4" s="68"/>
      <c r="N4" s="70"/>
      <c r="O4" s="70"/>
      <c r="P4" s="68"/>
      <c r="Q4" s="142"/>
      <c r="R4" s="142"/>
      <c r="S4" s="72"/>
    </row>
    <row r="5" spans="1:19" ht="15.75" x14ac:dyDescent="0.25">
      <c r="A5" s="71"/>
      <c r="B5" s="70"/>
      <c r="C5" s="68"/>
      <c r="D5" s="70"/>
      <c r="E5" s="70"/>
      <c r="F5" s="335"/>
      <c r="G5" s="336"/>
      <c r="H5" s="336"/>
      <c r="I5" s="337"/>
      <c r="J5" s="142"/>
      <c r="K5" s="68"/>
      <c r="L5" s="68"/>
      <c r="M5" s="68"/>
      <c r="N5" s="70"/>
      <c r="O5" s="70"/>
      <c r="P5" s="68"/>
      <c r="Q5" s="142"/>
      <c r="R5" s="142"/>
      <c r="S5" s="72"/>
    </row>
    <row r="6" spans="1:19" ht="15.75" x14ac:dyDescent="0.25">
      <c r="A6" s="71"/>
      <c r="B6" s="70"/>
      <c r="C6" s="68"/>
      <c r="D6" s="70"/>
      <c r="E6" s="70"/>
      <c r="F6" s="335"/>
      <c r="G6" s="336"/>
      <c r="H6" s="336"/>
      <c r="I6" s="337"/>
      <c r="J6" s="142"/>
      <c r="K6" s="68"/>
      <c r="L6" s="68"/>
      <c r="M6" s="68"/>
      <c r="N6" s="70"/>
      <c r="O6" s="70"/>
      <c r="P6" s="68"/>
      <c r="Q6" s="142"/>
      <c r="R6" s="142"/>
      <c r="S6" s="72"/>
    </row>
    <row r="7" spans="1:19" ht="15.75" x14ac:dyDescent="0.25">
      <c r="A7" s="71"/>
      <c r="B7" s="70"/>
      <c r="C7" s="68"/>
      <c r="D7" s="70"/>
      <c r="E7" s="70"/>
      <c r="F7" s="335"/>
      <c r="G7" s="336"/>
      <c r="H7" s="336"/>
      <c r="I7" s="337"/>
      <c r="J7" s="142"/>
      <c r="K7" s="68"/>
      <c r="L7" s="68"/>
      <c r="M7" s="68"/>
      <c r="N7" s="70"/>
      <c r="O7" s="70"/>
      <c r="P7" s="68"/>
      <c r="Q7" s="142"/>
      <c r="R7" s="142"/>
      <c r="S7" s="72"/>
    </row>
    <row r="8" spans="1:19" ht="15.75" x14ac:dyDescent="0.25">
      <c r="A8" s="71"/>
      <c r="B8" s="70"/>
      <c r="C8" s="68"/>
      <c r="D8" s="70"/>
      <c r="E8" s="70"/>
      <c r="F8" s="335"/>
      <c r="G8" s="336"/>
      <c r="H8" s="336"/>
      <c r="I8" s="337"/>
      <c r="J8" s="142"/>
      <c r="K8" s="68"/>
      <c r="L8" s="68"/>
      <c r="M8" s="68"/>
      <c r="N8" s="70"/>
      <c r="O8" s="70"/>
      <c r="P8" s="68"/>
      <c r="Q8" s="142"/>
      <c r="R8" s="142"/>
      <c r="S8" s="72"/>
    </row>
    <row r="9" spans="1:19" ht="15.75" x14ac:dyDescent="0.25">
      <c r="A9" s="71"/>
      <c r="B9" s="70"/>
      <c r="C9" s="68"/>
      <c r="D9" s="70"/>
      <c r="E9" s="70"/>
      <c r="F9" s="335"/>
      <c r="G9" s="336"/>
      <c r="H9" s="336"/>
      <c r="I9" s="337"/>
      <c r="J9" s="142"/>
      <c r="K9" s="68"/>
      <c r="L9" s="68"/>
      <c r="M9" s="68"/>
      <c r="N9" s="70"/>
      <c r="O9" s="70"/>
      <c r="P9" s="68"/>
      <c r="Q9" s="142"/>
      <c r="R9" s="142"/>
      <c r="S9" s="72"/>
    </row>
    <row r="10" spans="1:19" ht="15.75" x14ac:dyDescent="0.25">
      <c r="A10" s="71"/>
      <c r="B10" s="70"/>
      <c r="C10" s="68"/>
      <c r="D10" s="70"/>
      <c r="E10" s="70"/>
      <c r="F10" s="335"/>
      <c r="G10" s="336"/>
      <c r="H10" s="336"/>
      <c r="I10" s="337"/>
      <c r="J10" s="142"/>
      <c r="K10" s="68"/>
      <c r="L10" s="68"/>
      <c r="M10" s="68"/>
      <c r="N10" s="70"/>
      <c r="O10" s="70"/>
      <c r="P10" s="68"/>
      <c r="Q10" s="142"/>
      <c r="R10" s="142"/>
      <c r="S10" s="72"/>
    </row>
    <row r="11" spans="1:19" ht="15.75" x14ac:dyDescent="0.25">
      <c r="A11" s="71"/>
      <c r="B11" s="70"/>
      <c r="C11" s="68"/>
      <c r="D11" s="70"/>
      <c r="E11" s="70"/>
      <c r="F11" s="335"/>
      <c r="G11" s="336"/>
      <c r="H11" s="336"/>
      <c r="I11" s="337"/>
      <c r="J11" s="142"/>
      <c r="K11" s="68"/>
      <c r="L11" s="68"/>
      <c r="M11" s="68"/>
      <c r="N11" s="70"/>
      <c r="O11" s="70"/>
      <c r="P11" s="68"/>
      <c r="Q11" s="142"/>
      <c r="R11" s="142"/>
      <c r="S11" s="72"/>
    </row>
    <row r="12" spans="1:19" ht="15.75" x14ac:dyDescent="0.25">
      <c r="A12" s="71"/>
      <c r="B12" s="70"/>
      <c r="C12" s="68"/>
      <c r="D12" s="70"/>
      <c r="E12" s="70"/>
      <c r="F12" s="335"/>
      <c r="G12" s="336"/>
      <c r="H12" s="336"/>
      <c r="I12" s="337"/>
      <c r="J12" s="142"/>
      <c r="K12" s="68"/>
      <c r="L12" s="68"/>
      <c r="M12" s="68"/>
      <c r="N12" s="70"/>
      <c r="O12" s="70"/>
      <c r="P12" s="68"/>
      <c r="Q12" s="142"/>
      <c r="R12" s="142"/>
      <c r="S12" s="72"/>
    </row>
    <row r="13" spans="1:19" ht="15.75" x14ac:dyDescent="0.25">
      <c r="A13" s="71"/>
      <c r="B13" s="70"/>
      <c r="C13" s="68"/>
      <c r="D13" s="70"/>
      <c r="E13" s="70"/>
      <c r="F13" s="335"/>
      <c r="G13" s="336"/>
      <c r="H13" s="336"/>
      <c r="I13" s="337"/>
      <c r="J13" s="142"/>
      <c r="K13" s="68"/>
      <c r="L13" s="68"/>
      <c r="M13" s="68"/>
      <c r="N13" s="70"/>
      <c r="O13" s="70"/>
      <c r="P13" s="68"/>
      <c r="Q13" s="142"/>
      <c r="R13" s="142"/>
      <c r="S13" s="72"/>
    </row>
    <row r="14" spans="1:19" ht="15.75" x14ac:dyDescent="0.25">
      <c r="A14" s="71"/>
      <c r="B14" s="70"/>
      <c r="C14" s="68"/>
      <c r="D14" s="70"/>
      <c r="E14" s="70"/>
      <c r="F14" s="335"/>
      <c r="G14" s="336"/>
      <c r="H14" s="336"/>
      <c r="I14" s="337"/>
      <c r="J14" s="142"/>
      <c r="K14" s="68"/>
      <c r="L14" s="68"/>
      <c r="M14" s="68"/>
      <c r="N14" s="70"/>
      <c r="O14" s="70"/>
      <c r="P14" s="68"/>
      <c r="Q14" s="142"/>
      <c r="R14" s="142"/>
      <c r="S14" s="72"/>
    </row>
    <row r="15" spans="1:19" ht="16.5" thickBot="1" x14ac:dyDescent="0.3">
      <c r="A15" s="78"/>
      <c r="B15" s="79"/>
      <c r="C15" s="80"/>
      <c r="D15" s="79"/>
      <c r="E15" s="79"/>
      <c r="F15" s="335"/>
      <c r="G15" s="336"/>
      <c r="H15" s="336"/>
      <c r="I15" s="337"/>
      <c r="J15" s="143"/>
      <c r="K15" s="80"/>
      <c r="L15" s="80"/>
      <c r="M15" s="80"/>
      <c r="N15" s="79"/>
      <c r="O15" s="79"/>
      <c r="P15" s="80"/>
      <c r="Q15" s="143"/>
      <c r="R15" s="143"/>
      <c r="S15" s="81"/>
    </row>
    <row r="16" spans="1:19" ht="16.5" thickBot="1" x14ac:dyDescent="0.3">
      <c r="A16" s="343" t="s">
        <v>265</v>
      </c>
      <c r="B16" s="344"/>
      <c r="C16" s="344"/>
      <c r="D16" s="344"/>
      <c r="E16" s="344"/>
      <c r="F16" s="344"/>
      <c r="G16" s="344"/>
      <c r="H16" s="344"/>
      <c r="I16" s="345"/>
      <c r="J16" s="137">
        <f>SUM(J4:J15)</f>
        <v>0</v>
      </c>
      <c r="K16" s="73"/>
      <c r="L16" s="73"/>
      <c r="M16" s="73"/>
      <c r="N16" s="73"/>
      <c r="O16" s="73"/>
      <c r="P16" s="73"/>
      <c r="Q16" s="137">
        <f>SUM(Q4:Q15)</f>
        <v>0</v>
      </c>
      <c r="R16" s="137">
        <f>SUM(R4:R15)</f>
        <v>0</v>
      </c>
      <c r="S16" s="74"/>
    </row>
    <row r="17" spans="1:19" ht="16.5" customHeight="1" x14ac:dyDescent="0.25"/>
    <row r="18" spans="1:19" s="41" customFormat="1" ht="30" customHeight="1" thickBot="1" x14ac:dyDescent="0.3">
      <c r="A18" s="350" t="s">
        <v>335</v>
      </c>
      <c r="B18" s="350"/>
      <c r="C18" s="350"/>
      <c r="D18" s="123"/>
      <c r="E18" s="123"/>
      <c r="F18" s="123"/>
      <c r="G18" s="123"/>
      <c r="H18" s="123"/>
      <c r="I18" s="123"/>
      <c r="J18" s="123"/>
      <c r="K18" s="123"/>
      <c r="L18" s="123"/>
      <c r="M18" s="123"/>
      <c r="N18" s="123"/>
      <c r="O18" s="123"/>
      <c r="P18" s="123"/>
      <c r="Q18" s="123"/>
      <c r="R18" s="123"/>
      <c r="S18" s="123"/>
    </row>
    <row r="19" spans="1:19" s="89" customFormat="1" ht="15" customHeight="1" x14ac:dyDescent="0.25">
      <c r="A19" s="351" t="s">
        <v>297</v>
      </c>
      <c r="B19" s="346" t="s">
        <v>266</v>
      </c>
      <c r="C19" s="346" t="s">
        <v>250</v>
      </c>
      <c r="D19" s="346" t="s">
        <v>251</v>
      </c>
      <c r="E19" s="346" t="s">
        <v>252</v>
      </c>
      <c r="F19" s="329" t="s">
        <v>253</v>
      </c>
      <c r="G19" s="330"/>
      <c r="H19" s="330"/>
      <c r="I19" s="331"/>
      <c r="J19" s="346" t="s">
        <v>254</v>
      </c>
      <c r="K19" s="346" t="s">
        <v>255</v>
      </c>
      <c r="L19" s="346" t="s">
        <v>256</v>
      </c>
      <c r="M19" s="346" t="s">
        <v>257</v>
      </c>
      <c r="N19" s="346" t="s">
        <v>258</v>
      </c>
      <c r="O19" s="346" t="s">
        <v>259</v>
      </c>
      <c r="P19" s="346" t="s">
        <v>260</v>
      </c>
      <c r="Q19" s="346" t="s">
        <v>261</v>
      </c>
      <c r="R19" s="346"/>
      <c r="S19" s="348" t="s">
        <v>262</v>
      </c>
    </row>
    <row r="20" spans="1:19" s="89" customFormat="1" ht="31.5" x14ac:dyDescent="0.25">
      <c r="A20" s="352"/>
      <c r="B20" s="347"/>
      <c r="C20" s="347"/>
      <c r="D20" s="347"/>
      <c r="E20" s="347"/>
      <c r="F20" s="332"/>
      <c r="G20" s="333"/>
      <c r="H20" s="333"/>
      <c r="I20" s="334"/>
      <c r="J20" s="347"/>
      <c r="K20" s="347"/>
      <c r="L20" s="347"/>
      <c r="M20" s="347"/>
      <c r="N20" s="347"/>
      <c r="O20" s="353"/>
      <c r="P20" s="347"/>
      <c r="Q20" s="70" t="s">
        <v>263</v>
      </c>
      <c r="R20" s="70" t="s">
        <v>264</v>
      </c>
      <c r="S20" s="349"/>
    </row>
    <row r="21" spans="1:19" ht="15.75" x14ac:dyDescent="0.25">
      <c r="A21" s="71"/>
      <c r="B21" s="70"/>
      <c r="C21" s="68"/>
      <c r="D21" s="70"/>
      <c r="E21" s="70"/>
      <c r="F21" s="335"/>
      <c r="G21" s="336"/>
      <c r="H21" s="336"/>
      <c r="I21" s="337"/>
      <c r="J21" s="142"/>
      <c r="K21" s="68"/>
      <c r="L21" s="68"/>
      <c r="M21" s="68"/>
      <c r="N21" s="70"/>
      <c r="O21" s="70"/>
      <c r="P21" s="68"/>
      <c r="Q21" s="142"/>
      <c r="R21" s="142"/>
      <c r="S21" s="72"/>
    </row>
    <row r="22" spans="1:19" ht="15.75" x14ac:dyDescent="0.25">
      <c r="A22" s="71"/>
      <c r="B22" s="70"/>
      <c r="C22" s="68"/>
      <c r="D22" s="70"/>
      <c r="E22" s="70"/>
      <c r="F22" s="335"/>
      <c r="G22" s="336"/>
      <c r="H22" s="336"/>
      <c r="I22" s="337"/>
      <c r="J22" s="142"/>
      <c r="K22" s="68"/>
      <c r="L22" s="68"/>
      <c r="M22" s="68"/>
      <c r="N22" s="70"/>
      <c r="O22" s="70"/>
      <c r="P22" s="68"/>
      <c r="Q22" s="142"/>
      <c r="R22" s="142"/>
      <c r="S22" s="72"/>
    </row>
    <row r="23" spans="1:19" ht="15.75" x14ac:dyDescent="0.25">
      <c r="A23" s="71"/>
      <c r="B23" s="70"/>
      <c r="C23" s="68"/>
      <c r="D23" s="70"/>
      <c r="E23" s="70"/>
      <c r="F23" s="335"/>
      <c r="G23" s="336"/>
      <c r="H23" s="336"/>
      <c r="I23" s="337"/>
      <c r="J23" s="142"/>
      <c r="K23" s="68"/>
      <c r="L23" s="68"/>
      <c r="M23" s="68"/>
      <c r="N23" s="70"/>
      <c r="O23" s="70"/>
      <c r="P23" s="68"/>
      <c r="Q23" s="142"/>
      <c r="R23" s="142"/>
      <c r="S23" s="72"/>
    </row>
    <row r="24" spans="1:19" ht="15.75" x14ac:dyDescent="0.25">
      <c r="A24" s="71"/>
      <c r="B24" s="70"/>
      <c r="C24" s="68"/>
      <c r="D24" s="70"/>
      <c r="E24" s="70"/>
      <c r="F24" s="335"/>
      <c r="G24" s="336"/>
      <c r="H24" s="336"/>
      <c r="I24" s="337"/>
      <c r="J24" s="142"/>
      <c r="K24" s="68"/>
      <c r="L24" s="68"/>
      <c r="M24" s="68"/>
      <c r="N24" s="70"/>
      <c r="O24" s="70"/>
      <c r="P24" s="68"/>
      <c r="Q24" s="142"/>
      <c r="R24" s="142"/>
      <c r="S24" s="72"/>
    </row>
    <row r="25" spans="1:19" ht="15.75" x14ac:dyDescent="0.25">
      <c r="A25" s="71"/>
      <c r="B25" s="70"/>
      <c r="C25" s="68"/>
      <c r="D25" s="70"/>
      <c r="E25" s="70"/>
      <c r="F25" s="335"/>
      <c r="G25" s="336"/>
      <c r="H25" s="336"/>
      <c r="I25" s="337"/>
      <c r="J25" s="142"/>
      <c r="K25" s="68"/>
      <c r="L25" s="68"/>
      <c r="M25" s="68"/>
      <c r="N25" s="70"/>
      <c r="O25" s="70"/>
      <c r="P25" s="68"/>
      <c r="Q25" s="142"/>
      <c r="R25" s="142"/>
      <c r="S25" s="72"/>
    </row>
    <row r="26" spans="1:19" ht="15.75" x14ac:dyDescent="0.25">
      <c r="A26" s="71"/>
      <c r="B26" s="70"/>
      <c r="C26" s="68"/>
      <c r="D26" s="70"/>
      <c r="E26" s="70"/>
      <c r="F26" s="335"/>
      <c r="G26" s="336"/>
      <c r="H26" s="336"/>
      <c r="I26" s="337"/>
      <c r="J26" s="142"/>
      <c r="K26" s="68"/>
      <c r="L26" s="68"/>
      <c r="M26" s="68"/>
      <c r="N26" s="70"/>
      <c r="O26" s="70"/>
      <c r="P26" s="68"/>
      <c r="Q26" s="142"/>
      <c r="R26" s="142"/>
      <c r="S26" s="72"/>
    </row>
    <row r="27" spans="1:19" ht="15.75" x14ac:dyDescent="0.25">
      <c r="A27" s="71"/>
      <c r="B27" s="70"/>
      <c r="C27" s="68"/>
      <c r="D27" s="70"/>
      <c r="E27" s="70"/>
      <c r="F27" s="335"/>
      <c r="G27" s="336"/>
      <c r="H27" s="336"/>
      <c r="I27" s="337"/>
      <c r="J27" s="142"/>
      <c r="K27" s="68"/>
      <c r="L27" s="68"/>
      <c r="M27" s="68"/>
      <c r="N27" s="70"/>
      <c r="O27" s="70"/>
      <c r="P27" s="68"/>
      <c r="Q27" s="142"/>
      <c r="R27" s="142"/>
      <c r="S27" s="72"/>
    </row>
    <row r="28" spans="1:19" ht="15.75" x14ac:dyDescent="0.25">
      <c r="A28" s="71"/>
      <c r="B28" s="70"/>
      <c r="C28" s="68"/>
      <c r="D28" s="70"/>
      <c r="E28" s="70"/>
      <c r="F28" s="335"/>
      <c r="G28" s="336"/>
      <c r="H28" s="336"/>
      <c r="I28" s="337"/>
      <c r="J28" s="142"/>
      <c r="K28" s="68"/>
      <c r="L28" s="68"/>
      <c r="M28" s="68"/>
      <c r="N28" s="70"/>
      <c r="O28" s="70"/>
      <c r="P28" s="68"/>
      <c r="Q28" s="142"/>
      <c r="R28" s="142"/>
      <c r="S28" s="72"/>
    </row>
    <row r="29" spans="1:19" ht="15.75" x14ac:dyDescent="0.25">
      <c r="A29" s="71"/>
      <c r="B29" s="70"/>
      <c r="C29" s="68"/>
      <c r="D29" s="70"/>
      <c r="E29" s="70"/>
      <c r="F29" s="335"/>
      <c r="G29" s="336"/>
      <c r="H29" s="336"/>
      <c r="I29" s="337"/>
      <c r="J29" s="142"/>
      <c r="K29" s="68"/>
      <c r="L29" s="68"/>
      <c r="M29" s="68"/>
      <c r="N29" s="70"/>
      <c r="O29" s="70"/>
      <c r="P29" s="68"/>
      <c r="Q29" s="142"/>
      <c r="R29" s="142"/>
      <c r="S29" s="72"/>
    </row>
    <row r="30" spans="1:19" ht="15.75" x14ac:dyDescent="0.25">
      <c r="A30" s="71"/>
      <c r="B30" s="70"/>
      <c r="C30" s="68"/>
      <c r="D30" s="70"/>
      <c r="E30" s="70"/>
      <c r="F30" s="335"/>
      <c r="G30" s="336"/>
      <c r="H30" s="336"/>
      <c r="I30" s="337"/>
      <c r="J30" s="142"/>
      <c r="K30" s="68"/>
      <c r="L30" s="68"/>
      <c r="M30" s="68"/>
      <c r="N30" s="70"/>
      <c r="O30" s="70"/>
      <c r="P30" s="68"/>
      <c r="Q30" s="142"/>
      <c r="R30" s="142"/>
      <c r="S30" s="72"/>
    </row>
    <row r="31" spans="1:19" ht="15.75" x14ac:dyDescent="0.25">
      <c r="A31" s="71"/>
      <c r="B31" s="70"/>
      <c r="C31" s="68"/>
      <c r="D31" s="70"/>
      <c r="E31" s="70"/>
      <c r="F31" s="335"/>
      <c r="G31" s="336"/>
      <c r="H31" s="336"/>
      <c r="I31" s="337"/>
      <c r="J31" s="142"/>
      <c r="K31" s="68"/>
      <c r="L31" s="68"/>
      <c r="M31" s="68"/>
      <c r="N31" s="70"/>
      <c r="O31" s="70"/>
      <c r="P31" s="68"/>
      <c r="Q31" s="142"/>
      <c r="R31" s="142"/>
      <c r="S31" s="72"/>
    </row>
    <row r="32" spans="1:19" ht="16.5" thickBot="1" x14ac:dyDescent="0.3">
      <c r="A32" s="78"/>
      <c r="B32" s="79"/>
      <c r="C32" s="80"/>
      <c r="D32" s="79"/>
      <c r="E32" s="79"/>
      <c r="F32" s="335"/>
      <c r="G32" s="336"/>
      <c r="H32" s="336"/>
      <c r="I32" s="337"/>
      <c r="J32" s="143"/>
      <c r="K32" s="80"/>
      <c r="L32" s="80"/>
      <c r="M32" s="80"/>
      <c r="N32" s="79"/>
      <c r="O32" s="79"/>
      <c r="P32" s="80"/>
      <c r="Q32" s="143"/>
      <c r="R32" s="143"/>
      <c r="S32" s="81"/>
    </row>
    <row r="33" spans="1:19" ht="16.5" thickBot="1" x14ac:dyDescent="0.3">
      <c r="A33" s="343" t="s">
        <v>265</v>
      </c>
      <c r="B33" s="344"/>
      <c r="C33" s="344"/>
      <c r="D33" s="344"/>
      <c r="E33" s="344"/>
      <c r="F33" s="344"/>
      <c r="G33" s="344"/>
      <c r="H33" s="344"/>
      <c r="I33" s="345"/>
      <c r="J33" s="137">
        <f>SUM(J21:J32)</f>
        <v>0</v>
      </c>
      <c r="K33" s="73"/>
      <c r="L33" s="73"/>
      <c r="M33" s="73"/>
      <c r="N33" s="73"/>
      <c r="O33" s="73"/>
      <c r="P33" s="73"/>
      <c r="Q33" s="137">
        <f>SUM(Q21:Q32)</f>
        <v>0</v>
      </c>
      <c r="R33" s="137">
        <f>SUM(R21:R32)</f>
        <v>0</v>
      </c>
      <c r="S33" s="74"/>
    </row>
    <row r="34" spans="1:19" ht="16.5" customHeight="1" x14ac:dyDescent="0.25"/>
    <row r="35" spans="1:19" s="41" customFormat="1" ht="30" customHeight="1" thickBot="1" x14ac:dyDescent="0.3">
      <c r="A35" s="354" t="s">
        <v>429</v>
      </c>
      <c r="B35" s="350"/>
      <c r="C35" s="350"/>
      <c r="D35" s="350"/>
      <c r="E35" s="350"/>
      <c r="F35" s="350"/>
      <c r="G35" s="350"/>
      <c r="H35" s="350"/>
      <c r="I35" s="350"/>
      <c r="J35" s="350"/>
      <c r="K35" s="350"/>
      <c r="L35" s="350"/>
      <c r="M35" s="350"/>
      <c r="N35" s="350"/>
      <c r="O35" s="350"/>
      <c r="P35" s="350"/>
      <c r="Q35" s="350"/>
      <c r="R35" s="350"/>
      <c r="S35" s="350"/>
    </row>
    <row r="36" spans="1:19" s="151" customFormat="1" ht="15" customHeight="1" x14ac:dyDescent="0.25">
      <c r="A36" s="351" t="s">
        <v>297</v>
      </c>
      <c r="B36" s="346" t="s">
        <v>266</v>
      </c>
      <c r="C36" s="346" t="s">
        <v>250</v>
      </c>
      <c r="D36" s="346" t="s">
        <v>251</v>
      </c>
      <c r="E36" s="346" t="s">
        <v>252</v>
      </c>
      <c r="F36" s="329" t="s">
        <v>253</v>
      </c>
      <c r="G36" s="330"/>
      <c r="H36" s="330"/>
      <c r="I36" s="331"/>
      <c r="J36" s="346" t="s">
        <v>254</v>
      </c>
      <c r="K36" s="346" t="s">
        <v>255</v>
      </c>
      <c r="L36" s="346" t="s">
        <v>256</v>
      </c>
      <c r="M36" s="346" t="s">
        <v>257</v>
      </c>
      <c r="N36" s="346" t="s">
        <v>258</v>
      </c>
      <c r="O36" s="346" t="s">
        <v>259</v>
      </c>
      <c r="P36" s="346" t="s">
        <v>260</v>
      </c>
      <c r="Q36" s="346" t="s">
        <v>261</v>
      </c>
      <c r="R36" s="346"/>
      <c r="S36" s="348" t="s">
        <v>262</v>
      </c>
    </row>
    <row r="37" spans="1:19" s="89" customFormat="1" ht="31.5" x14ac:dyDescent="0.25">
      <c r="A37" s="352"/>
      <c r="B37" s="347"/>
      <c r="C37" s="347"/>
      <c r="D37" s="347"/>
      <c r="E37" s="347"/>
      <c r="F37" s="332"/>
      <c r="G37" s="333"/>
      <c r="H37" s="333"/>
      <c r="I37" s="334"/>
      <c r="J37" s="347"/>
      <c r="K37" s="347"/>
      <c r="L37" s="347"/>
      <c r="M37" s="347"/>
      <c r="N37" s="347"/>
      <c r="O37" s="353"/>
      <c r="P37" s="347"/>
      <c r="Q37" s="70" t="s">
        <v>263</v>
      </c>
      <c r="R37" s="70" t="s">
        <v>264</v>
      </c>
      <c r="S37" s="349"/>
    </row>
    <row r="38" spans="1:19" ht="15.75" x14ac:dyDescent="0.25">
      <c r="A38" s="71"/>
      <c r="B38" s="70"/>
      <c r="C38" s="68"/>
      <c r="D38" s="70"/>
      <c r="E38" s="70"/>
      <c r="F38" s="335"/>
      <c r="G38" s="336"/>
      <c r="H38" s="336"/>
      <c r="I38" s="337"/>
      <c r="J38" s="142"/>
      <c r="K38" s="68"/>
      <c r="L38" s="68"/>
      <c r="M38" s="68"/>
      <c r="N38" s="70"/>
      <c r="O38" s="70"/>
      <c r="P38" s="68"/>
      <c r="Q38" s="142"/>
      <c r="R38" s="142"/>
      <c r="S38" s="72"/>
    </row>
    <row r="39" spans="1:19" ht="15.75" x14ac:dyDescent="0.25">
      <c r="A39" s="71"/>
      <c r="B39" s="70"/>
      <c r="C39" s="68"/>
      <c r="D39" s="70"/>
      <c r="E39" s="70"/>
      <c r="F39" s="335"/>
      <c r="G39" s="336"/>
      <c r="H39" s="336"/>
      <c r="I39" s="337"/>
      <c r="J39" s="142"/>
      <c r="K39" s="68"/>
      <c r="L39" s="68"/>
      <c r="M39" s="68"/>
      <c r="N39" s="70"/>
      <c r="O39" s="70"/>
      <c r="P39" s="68"/>
      <c r="Q39" s="142"/>
      <c r="R39" s="142"/>
      <c r="S39" s="72"/>
    </row>
    <row r="40" spans="1:19" ht="15.75" x14ac:dyDescent="0.25">
      <c r="A40" s="71"/>
      <c r="B40" s="70"/>
      <c r="C40" s="68"/>
      <c r="D40" s="70"/>
      <c r="E40" s="70"/>
      <c r="F40" s="335"/>
      <c r="G40" s="336"/>
      <c r="H40" s="336"/>
      <c r="I40" s="337"/>
      <c r="J40" s="142"/>
      <c r="K40" s="68"/>
      <c r="L40" s="68"/>
      <c r="M40" s="68"/>
      <c r="N40" s="70"/>
      <c r="O40" s="70"/>
      <c r="P40" s="68"/>
      <c r="Q40" s="142"/>
      <c r="R40" s="142"/>
      <c r="S40" s="72"/>
    </row>
    <row r="41" spans="1:19" ht="15.75" x14ac:dyDescent="0.25">
      <c r="A41" s="71"/>
      <c r="B41" s="70"/>
      <c r="C41" s="68"/>
      <c r="D41" s="70"/>
      <c r="E41" s="70"/>
      <c r="F41" s="335"/>
      <c r="G41" s="336"/>
      <c r="H41" s="336"/>
      <c r="I41" s="337"/>
      <c r="J41" s="142"/>
      <c r="K41" s="68"/>
      <c r="L41" s="68"/>
      <c r="M41" s="68"/>
      <c r="N41" s="70"/>
      <c r="O41" s="70"/>
      <c r="P41" s="68"/>
      <c r="Q41" s="142"/>
      <c r="R41" s="142"/>
      <c r="S41" s="72"/>
    </row>
    <row r="42" spans="1:19" ht="15.75" x14ac:dyDescent="0.25">
      <c r="A42" s="71"/>
      <c r="B42" s="70"/>
      <c r="C42" s="68"/>
      <c r="D42" s="70"/>
      <c r="E42" s="70"/>
      <c r="F42" s="335"/>
      <c r="G42" s="336"/>
      <c r="H42" s="336"/>
      <c r="I42" s="337"/>
      <c r="J42" s="142"/>
      <c r="K42" s="68"/>
      <c r="L42" s="68"/>
      <c r="M42" s="68"/>
      <c r="N42" s="70"/>
      <c r="O42" s="70"/>
      <c r="P42" s="68"/>
      <c r="Q42" s="142"/>
      <c r="R42" s="142"/>
      <c r="S42" s="72"/>
    </row>
    <row r="43" spans="1:19" ht="15.75" x14ac:dyDescent="0.25">
      <c r="A43" s="71"/>
      <c r="B43" s="70"/>
      <c r="C43" s="68"/>
      <c r="D43" s="70"/>
      <c r="E43" s="70"/>
      <c r="F43" s="335"/>
      <c r="G43" s="336"/>
      <c r="H43" s="336"/>
      <c r="I43" s="337"/>
      <c r="J43" s="142"/>
      <c r="K43" s="68"/>
      <c r="L43" s="68"/>
      <c r="M43" s="68"/>
      <c r="N43" s="70"/>
      <c r="O43" s="70"/>
      <c r="P43" s="68"/>
      <c r="Q43" s="142"/>
      <c r="R43" s="142"/>
      <c r="S43" s="72"/>
    </row>
    <row r="44" spans="1:19" ht="15.75" x14ac:dyDescent="0.25">
      <c r="A44" s="71"/>
      <c r="B44" s="70"/>
      <c r="C44" s="68"/>
      <c r="D44" s="70"/>
      <c r="E44" s="70"/>
      <c r="F44" s="335"/>
      <c r="G44" s="336"/>
      <c r="H44" s="336"/>
      <c r="I44" s="337"/>
      <c r="J44" s="142"/>
      <c r="K44" s="68"/>
      <c r="L44" s="68"/>
      <c r="M44" s="68"/>
      <c r="N44" s="70"/>
      <c r="O44" s="70"/>
      <c r="P44" s="68"/>
      <c r="Q44" s="142"/>
      <c r="R44" s="142"/>
      <c r="S44" s="72"/>
    </row>
    <row r="45" spans="1:19" ht="15.75" x14ac:dyDescent="0.25">
      <c r="A45" s="71"/>
      <c r="B45" s="70"/>
      <c r="C45" s="68"/>
      <c r="D45" s="70"/>
      <c r="E45" s="70"/>
      <c r="F45" s="335"/>
      <c r="G45" s="336"/>
      <c r="H45" s="336"/>
      <c r="I45" s="337"/>
      <c r="J45" s="142"/>
      <c r="K45" s="68"/>
      <c r="L45" s="68"/>
      <c r="M45" s="68"/>
      <c r="N45" s="70"/>
      <c r="O45" s="70"/>
      <c r="P45" s="68"/>
      <c r="Q45" s="142"/>
      <c r="R45" s="142"/>
      <c r="S45" s="72"/>
    </row>
    <row r="46" spans="1:19" ht="15.75" x14ac:dyDescent="0.25">
      <c r="A46" s="71"/>
      <c r="B46" s="70"/>
      <c r="C46" s="68"/>
      <c r="D46" s="70"/>
      <c r="E46" s="70"/>
      <c r="F46" s="335"/>
      <c r="G46" s="336"/>
      <c r="H46" s="336"/>
      <c r="I46" s="337"/>
      <c r="J46" s="142"/>
      <c r="K46" s="68"/>
      <c r="L46" s="68"/>
      <c r="M46" s="68"/>
      <c r="N46" s="70"/>
      <c r="O46" s="70"/>
      <c r="P46" s="68"/>
      <c r="Q46" s="142"/>
      <c r="R46" s="142"/>
      <c r="S46" s="72"/>
    </row>
    <row r="47" spans="1:19" ht="15.75" x14ac:dyDescent="0.25">
      <c r="A47" s="71"/>
      <c r="B47" s="70"/>
      <c r="C47" s="68"/>
      <c r="D47" s="70"/>
      <c r="E47" s="70"/>
      <c r="F47" s="335"/>
      <c r="G47" s="336"/>
      <c r="H47" s="336"/>
      <c r="I47" s="337"/>
      <c r="J47" s="142"/>
      <c r="K47" s="68"/>
      <c r="L47" s="68"/>
      <c r="M47" s="68"/>
      <c r="N47" s="70"/>
      <c r="O47" s="70"/>
      <c r="P47" s="68"/>
      <c r="Q47" s="142"/>
      <c r="R47" s="142"/>
      <c r="S47" s="72"/>
    </row>
    <row r="48" spans="1:19" ht="15.75" x14ac:dyDescent="0.25">
      <c r="A48" s="71"/>
      <c r="B48" s="70"/>
      <c r="C48" s="68"/>
      <c r="D48" s="70"/>
      <c r="E48" s="70"/>
      <c r="F48" s="335"/>
      <c r="G48" s="336"/>
      <c r="H48" s="336"/>
      <c r="I48" s="337"/>
      <c r="J48" s="142"/>
      <c r="K48" s="68"/>
      <c r="L48" s="68"/>
      <c r="M48" s="68"/>
      <c r="N48" s="70"/>
      <c r="O48" s="70"/>
      <c r="P48" s="68"/>
      <c r="Q48" s="142"/>
      <c r="R48" s="142"/>
      <c r="S48" s="72"/>
    </row>
    <row r="49" spans="1:19" ht="16.5" thickBot="1" x14ac:dyDescent="0.3">
      <c r="A49" s="78"/>
      <c r="B49" s="79"/>
      <c r="C49" s="80"/>
      <c r="D49" s="79"/>
      <c r="E49" s="79"/>
      <c r="F49" s="335"/>
      <c r="G49" s="336"/>
      <c r="H49" s="336"/>
      <c r="I49" s="337"/>
      <c r="J49" s="143"/>
      <c r="K49" s="80"/>
      <c r="L49" s="80"/>
      <c r="M49" s="80"/>
      <c r="N49" s="79"/>
      <c r="O49" s="79"/>
      <c r="P49" s="80"/>
      <c r="Q49" s="143"/>
      <c r="R49" s="143"/>
      <c r="S49" s="81"/>
    </row>
    <row r="50" spans="1:19" ht="16.5" thickBot="1" x14ac:dyDescent="0.3">
      <c r="A50" s="343" t="s">
        <v>265</v>
      </c>
      <c r="B50" s="344"/>
      <c r="C50" s="344"/>
      <c r="D50" s="344"/>
      <c r="E50" s="344"/>
      <c r="F50" s="344"/>
      <c r="G50" s="344"/>
      <c r="H50" s="344"/>
      <c r="I50" s="345"/>
      <c r="J50" s="137">
        <f>SUM(J38:J49)</f>
        <v>0</v>
      </c>
      <c r="K50" s="73"/>
      <c r="L50" s="73"/>
      <c r="M50" s="73"/>
      <c r="N50" s="73"/>
      <c r="O50" s="73"/>
      <c r="P50" s="73"/>
      <c r="Q50" s="137">
        <f>SUM(Q38:Q49)</f>
        <v>0</v>
      </c>
      <c r="R50" s="137">
        <f>SUM(R38:R49)</f>
        <v>0</v>
      </c>
      <c r="S50" s="74"/>
    </row>
    <row r="51" spans="1:19" ht="16.5" customHeight="1" x14ac:dyDescent="0.25"/>
    <row r="52" spans="1:19" s="41" customFormat="1" ht="30" customHeight="1" thickBot="1" x14ac:dyDescent="0.3">
      <c r="A52" s="350" t="s">
        <v>336</v>
      </c>
      <c r="B52" s="350"/>
      <c r="C52" s="350"/>
      <c r="D52" s="123"/>
      <c r="E52" s="123"/>
      <c r="F52" s="123"/>
      <c r="G52" s="123"/>
      <c r="H52" s="123"/>
      <c r="I52" s="123"/>
      <c r="J52" s="123"/>
      <c r="K52" s="123"/>
      <c r="L52" s="123"/>
      <c r="M52" s="123"/>
      <c r="N52" s="123"/>
      <c r="O52" s="123"/>
      <c r="P52" s="123"/>
      <c r="Q52" s="123"/>
      <c r="R52" s="123"/>
      <c r="S52" s="123"/>
    </row>
    <row r="53" spans="1:19" s="151" customFormat="1" ht="15" customHeight="1" x14ac:dyDescent="0.25">
      <c r="A53" s="351" t="s">
        <v>77</v>
      </c>
      <c r="B53" s="346" t="s">
        <v>78</v>
      </c>
      <c r="C53" s="346" t="s">
        <v>115</v>
      </c>
      <c r="D53" s="346" t="s">
        <v>79</v>
      </c>
      <c r="E53" s="346" t="s">
        <v>80</v>
      </c>
      <c r="F53" s="355" t="s">
        <v>277</v>
      </c>
      <c r="G53" s="356"/>
      <c r="H53" s="356"/>
      <c r="I53" s="357"/>
      <c r="J53" s="346" t="s">
        <v>90</v>
      </c>
      <c r="K53" s="346" t="s">
        <v>91</v>
      </c>
      <c r="L53" s="346" t="s">
        <v>129</v>
      </c>
      <c r="M53" s="346" t="s">
        <v>130</v>
      </c>
      <c r="N53" s="346" t="s">
        <v>84</v>
      </c>
      <c r="O53" s="346" t="s">
        <v>126</v>
      </c>
      <c r="P53" s="346" t="s">
        <v>92</v>
      </c>
      <c r="Q53" s="346" t="s">
        <v>86</v>
      </c>
      <c r="R53" s="346"/>
      <c r="S53" s="348" t="s">
        <v>87</v>
      </c>
    </row>
    <row r="54" spans="1:19" s="89" customFormat="1" ht="31.5" x14ac:dyDescent="0.25">
      <c r="A54" s="352"/>
      <c r="B54" s="347"/>
      <c r="C54" s="347"/>
      <c r="D54" s="347"/>
      <c r="E54" s="347"/>
      <c r="F54" s="358" t="s">
        <v>278</v>
      </c>
      <c r="G54" s="359"/>
      <c r="H54" s="70" t="s">
        <v>279</v>
      </c>
      <c r="I54" s="70" t="s">
        <v>280</v>
      </c>
      <c r="J54" s="347"/>
      <c r="K54" s="347"/>
      <c r="L54" s="347"/>
      <c r="M54" s="347"/>
      <c r="N54" s="347"/>
      <c r="O54" s="353"/>
      <c r="P54" s="347"/>
      <c r="Q54" s="70" t="s">
        <v>93</v>
      </c>
      <c r="R54" s="70" t="s">
        <v>94</v>
      </c>
      <c r="S54" s="349"/>
    </row>
    <row r="55" spans="1:19" ht="15.75" x14ac:dyDescent="0.25">
      <c r="A55" s="71"/>
      <c r="B55" s="70"/>
      <c r="C55" s="68"/>
      <c r="D55" s="70"/>
      <c r="E55" s="70"/>
      <c r="F55" s="335"/>
      <c r="G55" s="337"/>
      <c r="H55" s="177"/>
      <c r="I55" s="177"/>
      <c r="J55" s="142"/>
      <c r="K55" s="68"/>
      <c r="L55" s="68"/>
      <c r="M55" s="68"/>
      <c r="N55" s="70"/>
      <c r="O55" s="70"/>
      <c r="P55" s="68"/>
      <c r="Q55" s="142"/>
      <c r="R55" s="142"/>
      <c r="S55" s="72"/>
    </row>
    <row r="56" spans="1:19" ht="15.75" x14ac:dyDescent="0.25">
      <c r="A56" s="71"/>
      <c r="B56" s="70"/>
      <c r="C56" s="68"/>
      <c r="D56" s="70"/>
      <c r="E56" s="70"/>
      <c r="F56" s="335"/>
      <c r="G56" s="337"/>
      <c r="H56" s="177"/>
      <c r="I56" s="177"/>
      <c r="J56" s="142"/>
      <c r="K56" s="68"/>
      <c r="L56" s="68"/>
      <c r="M56" s="68"/>
      <c r="N56" s="70"/>
      <c r="O56" s="70"/>
      <c r="P56" s="68"/>
      <c r="Q56" s="142"/>
      <c r="R56" s="142"/>
      <c r="S56" s="72"/>
    </row>
    <row r="57" spans="1:19" ht="15.75" x14ac:dyDescent="0.25">
      <c r="A57" s="71"/>
      <c r="B57" s="70"/>
      <c r="C57" s="68"/>
      <c r="D57" s="70"/>
      <c r="E57" s="70"/>
      <c r="F57" s="335"/>
      <c r="G57" s="337"/>
      <c r="H57" s="177"/>
      <c r="I57" s="177"/>
      <c r="J57" s="142"/>
      <c r="K57" s="68"/>
      <c r="L57" s="68"/>
      <c r="M57" s="68"/>
      <c r="N57" s="70"/>
      <c r="O57" s="70"/>
      <c r="P57" s="68"/>
      <c r="Q57" s="142"/>
      <c r="R57" s="142"/>
      <c r="S57" s="72"/>
    </row>
    <row r="58" spans="1:19" ht="15.75" x14ac:dyDescent="0.25">
      <c r="A58" s="71"/>
      <c r="B58" s="70"/>
      <c r="C58" s="68"/>
      <c r="D58" s="70"/>
      <c r="E58" s="70"/>
      <c r="F58" s="335"/>
      <c r="G58" s="337"/>
      <c r="H58" s="177"/>
      <c r="I58" s="177"/>
      <c r="J58" s="142"/>
      <c r="K58" s="68"/>
      <c r="L58" s="68"/>
      <c r="M58" s="68"/>
      <c r="N58" s="70"/>
      <c r="O58" s="70"/>
      <c r="P58" s="68"/>
      <c r="Q58" s="142"/>
      <c r="R58" s="142"/>
      <c r="S58" s="72"/>
    </row>
    <row r="59" spans="1:19" ht="15.75" x14ac:dyDescent="0.25">
      <c r="A59" s="71"/>
      <c r="B59" s="70"/>
      <c r="C59" s="68"/>
      <c r="D59" s="70"/>
      <c r="E59" s="70"/>
      <c r="F59" s="335"/>
      <c r="G59" s="337"/>
      <c r="H59" s="177"/>
      <c r="I59" s="177"/>
      <c r="J59" s="142"/>
      <c r="K59" s="68"/>
      <c r="L59" s="68"/>
      <c r="M59" s="68"/>
      <c r="N59" s="70"/>
      <c r="O59" s="70"/>
      <c r="P59" s="68"/>
      <c r="Q59" s="142"/>
      <c r="R59" s="142"/>
      <c r="S59" s="72"/>
    </row>
    <row r="60" spans="1:19" ht="15.75" x14ac:dyDescent="0.25">
      <c r="A60" s="71"/>
      <c r="B60" s="70"/>
      <c r="C60" s="68"/>
      <c r="D60" s="70"/>
      <c r="E60" s="70"/>
      <c r="F60" s="335"/>
      <c r="G60" s="337"/>
      <c r="H60" s="177"/>
      <c r="I60" s="177"/>
      <c r="J60" s="142"/>
      <c r="K60" s="68"/>
      <c r="L60" s="68"/>
      <c r="M60" s="68"/>
      <c r="N60" s="70"/>
      <c r="O60" s="70"/>
      <c r="P60" s="68"/>
      <c r="Q60" s="142"/>
      <c r="R60" s="142"/>
      <c r="S60" s="72"/>
    </row>
    <row r="61" spans="1:19" ht="15.75" x14ac:dyDescent="0.25">
      <c r="A61" s="71"/>
      <c r="B61" s="70"/>
      <c r="C61" s="68"/>
      <c r="D61" s="70"/>
      <c r="E61" s="70"/>
      <c r="F61" s="335"/>
      <c r="G61" s="337"/>
      <c r="H61" s="177"/>
      <c r="I61" s="177"/>
      <c r="J61" s="142"/>
      <c r="K61" s="68"/>
      <c r="L61" s="68"/>
      <c r="M61" s="68"/>
      <c r="N61" s="70"/>
      <c r="O61" s="70"/>
      <c r="P61" s="68"/>
      <c r="Q61" s="142"/>
      <c r="R61" s="142"/>
      <c r="S61" s="72"/>
    </row>
    <row r="62" spans="1:19" ht="15.75" x14ac:dyDescent="0.25">
      <c r="A62" s="71"/>
      <c r="B62" s="70"/>
      <c r="C62" s="68"/>
      <c r="D62" s="70"/>
      <c r="E62" s="70"/>
      <c r="F62" s="335"/>
      <c r="G62" s="337"/>
      <c r="H62" s="177"/>
      <c r="I62" s="177"/>
      <c r="J62" s="142"/>
      <c r="K62" s="68"/>
      <c r="L62" s="68"/>
      <c r="M62" s="68"/>
      <c r="N62" s="70"/>
      <c r="O62" s="70"/>
      <c r="P62" s="68"/>
      <c r="Q62" s="142"/>
      <c r="R62" s="142"/>
      <c r="S62" s="72"/>
    </row>
    <row r="63" spans="1:19" ht="15.75" x14ac:dyDescent="0.25">
      <c r="A63" s="71"/>
      <c r="B63" s="70"/>
      <c r="C63" s="68"/>
      <c r="D63" s="70"/>
      <c r="E63" s="70"/>
      <c r="F63" s="335"/>
      <c r="G63" s="337"/>
      <c r="H63" s="177"/>
      <c r="I63" s="177"/>
      <c r="J63" s="142"/>
      <c r="K63" s="68"/>
      <c r="L63" s="68"/>
      <c r="M63" s="68"/>
      <c r="N63" s="70"/>
      <c r="O63" s="70"/>
      <c r="P63" s="68"/>
      <c r="Q63" s="142"/>
      <c r="R63" s="142"/>
      <c r="S63" s="72"/>
    </row>
    <row r="64" spans="1:19" ht="15.75" x14ac:dyDescent="0.25">
      <c r="A64" s="71"/>
      <c r="B64" s="70"/>
      <c r="C64" s="68"/>
      <c r="D64" s="70"/>
      <c r="E64" s="70"/>
      <c r="F64" s="335"/>
      <c r="G64" s="337"/>
      <c r="H64" s="177"/>
      <c r="I64" s="177"/>
      <c r="J64" s="142"/>
      <c r="K64" s="68"/>
      <c r="L64" s="68"/>
      <c r="M64" s="68"/>
      <c r="N64" s="70"/>
      <c r="O64" s="70"/>
      <c r="P64" s="68"/>
      <c r="Q64" s="142"/>
      <c r="R64" s="142"/>
      <c r="S64" s="72"/>
    </row>
    <row r="65" spans="1:19" ht="15.75" x14ac:dyDescent="0.25">
      <c r="A65" s="71"/>
      <c r="B65" s="70"/>
      <c r="C65" s="68"/>
      <c r="D65" s="70"/>
      <c r="E65" s="70"/>
      <c r="F65" s="335"/>
      <c r="G65" s="337"/>
      <c r="H65" s="177"/>
      <c r="I65" s="177"/>
      <c r="J65" s="142"/>
      <c r="K65" s="68"/>
      <c r="L65" s="68"/>
      <c r="M65" s="68"/>
      <c r="N65" s="70"/>
      <c r="O65" s="70"/>
      <c r="P65" s="68"/>
      <c r="Q65" s="142"/>
      <c r="R65" s="142"/>
      <c r="S65" s="72"/>
    </row>
    <row r="66" spans="1:19" ht="16.5" thickBot="1" x14ac:dyDescent="0.3">
      <c r="A66" s="78"/>
      <c r="B66" s="79"/>
      <c r="C66" s="80"/>
      <c r="D66" s="79"/>
      <c r="E66" s="79"/>
      <c r="F66" s="335"/>
      <c r="G66" s="337"/>
      <c r="H66" s="178"/>
      <c r="I66" s="178"/>
      <c r="J66" s="143"/>
      <c r="K66" s="80"/>
      <c r="L66" s="80"/>
      <c r="M66" s="80"/>
      <c r="N66" s="79"/>
      <c r="O66" s="79"/>
      <c r="P66" s="80"/>
      <c r="Q66" s="143"/>
      <c r="R66" s="143"/>
      <c r="S66" s="81"/>
    </row>
    <row r="67" spans="1:19" ht="16.5" thickBot="1" x14ac:dyDescent="0.3">
      <c r="A67" s="343" t="s">
        <v>95</v>
      </c>
      <c r="B67" s="344"/>
      <c r="C67" s="344"/>
      <c r="D67" s="344"/>
      <c r="E67" s="344"/>
      <c r="F67" s="344"/>
      <c r="G67" s="344"/>
      <c r="H67" s="344"/>
      <c r="I67" s="345"/>
      <c r="J67" s="137">
        <f>SUM(J55:J66)</f>
        <v>0</v>
      </c>
      <c r="K67" s="73"/>
      <c r="L67" s="73"/>
      <c r="M67" s="73"/>
      <c r="N67" s="73"/>
      <c r="O67" s="73"/>
      <c r="P67" s="73"/>
      <c r="Q67" s="137">
        <f>SUM(Q55:Q66)</f>
        <v>0</v>
      </c>
      <c r="R67" s="137">
        <f>SUM(R55:R66)</f>
        <v>0</v>
      </c>
      <c r="S67" s="74"/>
    </row>
    <row r="68" spans="1:19" ht="17.100000000000001" customHeight="1" x14ac:dyDescent="0.25">
      <c r="A68" s="82"/>
      <c r="B68" s="82"/>
      <c r="C68" s="82"/>
      <c r="D68" s="76"/>
      <c r="E68" s="76"/>
      <c r="F68" s="76"/>
      <c r="G68" s="76"/>
      <c r="H68" s="76"/>
      <c r="I68" s="76"/>
      <c r="J68" s="150"/>
      <c r="K68" s="76"/>
      <c r="L68" s="76"/>
      <c r="M68" s="76"/>
      <c r="N68" s="76"/>
      <c r="O68" s="76"/>
      <c r="P68" s="76"/>
      <c r="Q68" s="76"/>
      <c r="R68" s="76"/>
      <c r="S68" s="76"/>
    </row>
    <row r="69" spans="1:19" s="41" customFormat="1" ht="30" customHeight="1" thickBot="1" x14ac:dyDescent="0.3">
      <c r="A69" s="354" t="s">
        <v>420</v>
      </c>
      <c r="B69" s="350"/>
      <c r="C69" s="350"/>
      <c r="D69" s="350"/>
      <c r="E69" s="350"/>
      <c r="F69" s="350"/>
      <c r="G69" s="350"/>
      <c r="H69" s="350"/>
      <c r="I69" s="350"/>
      <c r="J69" s="350"/>
      <c r="K69" s="350"/>
      <c r="L69" s="350"/>
      <c r="M69" s="350"/>
      <c r="N69" s="350"/>
      <c r="O69" s="350"/>
      <c r="P69" s="350"/>
      <c r="Q69" s="350"/>
      <c r="R69" s="350"/>
      <c r="S69" s="350"/>
    </row>
    <row r="70" spans="1:19" s="151" customFormat="1" x14ac:dyDescent="0.25">
      <c r="A70" s="351" t="s">
        <v>337</v>
      </c>
      <c r="B70" s="346" t="s">
        <v>281</v>
      </c>
      <c r="C70" s="346" t="s">
        <v>282</v>
      </c>
      <c r="D70" s="346" t="s">
        <v>283</v>
      </c>
      <c r="E70" s="346" t="s">
        <v>284</v>
      </c>
      <c r="F70" s="355" t="s">
        <v>285</v>
      </c>
      <c r="G70" s="356"/>
      <c r="H70" s="356"/>
      <c r="I70" s="357"/>
      <c r="J70" s="346" t="s">
        <v>286</v>
      </c>
      <c r="K70" s="346" t="s">
        <v>287</v>
      </c>
      <c r="L70" s="346" t="s">
        <v>288</v>
      </c>
      <c r="M70" s="346" t="s">
        <v>289</v>
      </c>
      <c r="N70" s="346" t="s">
        <v>290</v>
      </c>
      <c r="O70" s="346" t="s">
        <v>291</v>
      </c>
      <c r="P70" s="346" t="s">
        <v>292</v>
      </c>
      <c r="Q70" s="346" t="s">
        <v>293</v>
      </c>
      <c r="R70" s="346"/>
      <c r="S70" s="348" t="s">
        <v>294</v>
      </c>
    </row>
    <row r="71" spans="1:19" s="89" customFormat="1" ht="31.5" x14ac:dyDescent="0.25">
      <c r="A71" s="352"/>
      <c r="B71" s="347"/>
      <c r="C71" s="347"/>
      <c r="D71" s="347"/>
      <c r="E71" s="347"/>
      <c r="F71" s="70" t="s">
        <v>96</v>
      </c>
      <c r="G71" s="70" t="s">
        <v>247</v>
      </c>
      <c r="H71" s="70" t="s">
        <v>248</v>
      </c>
      <c r="I71" s="70" t="s">
        <v>249</v>
      </c>
      <c r="J71" s="347"/>
      <c r="K71" s="347"/>
      <c r="L71" s="347"/>
      <c r="M71" s="347"/>
      <c r="N71" s="347"/>
      <c r="O71" s="353"/>
      <c r="P71" s="347"/>
      <c r="Q71" s="70" t="s">
        <v>93</v>
      </c>
      <c r="R71" s="70" t="s">
        <v>94</v>
      </c>
      <c r="S71" s="349"/>
    </row>
    <row r="72" spans="1:19" x14ac:dyDescent="0.25">
      <c r="A72" s="71"/>
      <c r="B72" s="70"/>
      <c r="C72" s="68"/>
      <c r="D72" s="70"/>
      <c r="E72" s="70"/>
      <c r="F72" s="177"/>
      <c r="G72" s="177"/>
      <c r="H72" s="177"/>
      <c r="I72" s="177"/>
      <c r="J72" s="142"/>
      <c r="K72" s="68"/>
      <c r="L72" s="68"/>
      <c r="M72" s="68"/>
      <c r="N72" s="70"/>
      <c r="O72" s="70"/>
      <c r="P72" s="68"/>
      <c r="Q72" s="142"/>
      <c r="R72" s="142"/>
      <c r="S72" s="72"/>
    </row>
    <row r="73" spans="1:19" x14ac:dyDescent="0.25">
      <c r="A73" s="71"/>
      <c r="B73" s="70"/>
      <c r="C73" s="68"/>
      <c r="D73" s="70"/>
      <c r="E73" s="70"/>
      <c r="F73" s="177"/>
      <c r="G73" s="177"/>
      <c r="H73" s="177"/>
      <c r="I73" s="177"/>
      <c r="J73" s="142"/>
      <c r="K73" s="68"/>
      <c r="L73" s="68"/>
      <c r="M73" s="68"/>
      <c r="N73" s="70"/>
      <c r="O73" s="70"/>
      <c r="P73" s="68"/>
      <c r="Q73" s="142"/>
      <c r="R73" s="142"/>
      <c r="S73" s="72"/>
    </row>
    <row r="74" spans="1:19" x14ac:dyDescent="0.25">
      <c r="A74" s="71"/>
      <c r="B74" s="70"/>
      <c r="C74" s="68"/>
      <c r="D74" s="70"/>
      <c r="E74" s="70"/>
      <c r="F74" s="177"/>
      <c r="G74" s="177"/>
      <c r="H74" s="177"/>
      <c r="I74" s="177"/>
      <c r="J74" s="142"/>
      <c r="K74" s="68"/>
      <c r="L74" s="68"/>
      <c r="M74" s="68"/>
      <c r="N74" s="70"/>
      <c r="O74" s="70"/>
      <c r="P74" s="68"/>
      <c r="Q74" s="142"/>
      <c r="R74" s="142"/>
      <c r="S74" s="72"/>
    </row>
    <row r="75" spans="1:19" x14ac:dyDescent="0.25">
      <c r="A75" s="71"/>
      <c r="B75" s="70"/>
      <c r="C75" s="68"/>
      <c r="D75" s="70"/>
      <c r="E75" s="70"/>
      <c r="F75" s="177"/>
      <c r="G75" s="177"/>
      <c r="H75" s="177"/>
      <c r="I75" s="177"/>
      <c r="J75" s="142"/>
      <c r="K75" s="68"/>
      <c r="L75" s="68"/>
      <c r="M75" s="68"/>
      <c r="N75" s="70"/>
      <c r="O75" s="70"/>
      <c r="P75" s="68"/>
      <c r="Q75" s="142"/>
      <c r="R75" s="142"/>
      <c r="S75" s="72"/>
    </row>
    <row r="76" spans="1:19" x14ac:dyDescent="0.25">
      <c r="A76" s="71"/>
      <c r="B76" s="70"/>
      <c r="C76" s="68"/>
      <c r="D76" s="70"/>
      <c r="E76" s="70"/>
      <c r="F76" s="177"/>
      <c r="G76" s="177"/>
      <c r="H76" s="177"/>
      <c r="I76" s="177"/>
      <c r="J76" s="142"/>
      <c r="K76" s="68"/>
      <c r="L76" s="68"/>
      <c r="M76" s="68"/>
      <c r="N76" s="70"/>
      <c r="O76" s="70"/>
      <c r="P76" s="68"/>
      <c r="Q76" s="142"/>
      <c r="R76" s="142"/>
      <c r="S76" s="72"/>
    </row>
    <row r="77" spans="1:19" x14ac:dyDescent="0.25">
      <c r="A77" s="71"/>
      <c r="B77" s="70"/>
      <c r="C77" s="68"/>
      <c r="D77" s="70"/>
      <c r="E77" s="70"/>
      <c r="F77" s="177"/>
      <c r="G77" s="177"/>
      <c r="H77" s="177"/>
      <c r="I77" s="177"/>
      <c r="J77" s="142"/>
      <c r="K77" s="68"/>
      <c r="L77" s="68"/>
      <c r="M77" s="68"/>
      <c r="N77" s="70"/>
      <c r="O77" s="70"/>
      <c r="P77" s="68"/>
      <c r="Q77" s="142"/>
      <c r="R77" s="142"/>
      <c r="S77" s="72"/>
    </row>
    <row r="78" spans="1:19" x14ac:dyDescent="0.25">
      <c r="A78" s="71"/>
      <c r="B78" s="70"/>
      <c r="C78" s="68"/>
      <c r="D78" s="70"/>
      <c r="E78" s="70"/>
      <c r="F78" s="177"/>
      <c r="G78" s="177"/>
      <c r="H78" s="177"/>
      <c r="I78" s="177"/>
      <c r="J78" s="142"/>
      <c r="K78" s="68"/>
      <c r="L78" s="68"/>
      <c r="M78" s="68"/>
      <c r="N78" s="70"/>
      <c r="O78" s="70"/>
      <c r="P78" s="68"/>
      <c r="Q78" s="142"/>
      <c r="R78" s="142"/>
      <c r="S78" s="72"/>
    </row>
    <row r="79" spans="1:19" x14ac:dyDescent="0.25">
      <c r="A79" s="71"/>
      <c r="B79" s="70"/>
      <c r="C79" s="68"/>
      <c r="D79" s="70"/>
      <c r="E79" s="70"/>
      <c r="F79" s="177"/>
      <c r="G79" s="177"/>
      <c r="H79" s="177"/>
      <c r="I79" s="177"/>
      <c r="J79" s="142"/>
      <c r="K79" s="68"/>
      <c r="L79" s="68"/>
      <c r="M79" s="68"/>
      <c r="N79" s="70"/>
      <c r="O79" s="70"/>
      <c r="P79" s="68"/>
      <c r="Q79" s="142"/>
      <c r="R79" s="142"/>
      <c r="S79" s="72"/>
    </row>
    <row r="80" spans="1:19" x14ac:dyDescent="0.25">
      <c r="A80" s="71"/>
      <c r="B80" s="70"/>
      <c r="C80" s="68"/>
      <c r="D80" s="70"/>
      <c r="E80" s="70"/>
      <c r="F80" s="177"/>
      <c r="G80" s="177"/>
      <c r="H80" s="177"/>
      <c r="I80" s="177"/>
      <c r="J80" s="142"/>
      <c r="K80" s="68"/>
      <c r="L80" s="68"/>
      <c r="M80" s="68"/>
      <c r="N80" s="70"/>
      <c r="O80" s="70"/>
      <c r="P80" s="68"/>
      <c r="Q80" s="142"/>
      <c r="R80" s="142"/>
      <c r="S80" s="72"/>
    </row>
    <row r="81" spans="1:19" x14ac:dyDescent="0.25">
      <c r="A81" s="71"/>
      <c r="B81" s="70"/>
      <c r="C81" s="68"/>
      <c r="D81" s="70"/>
      <c r="E81" s="70"/>
      <c r="F81" s="177"/>
      <c r="G81" s="177"/>
      <c r="H81" s="177"/>
      <c r="I81" s="177"/>
      <c r="J81" s="142"/>
      <c r="K81" s="68"/>
      <c r="L81" s="68"/>
      <c r="M81" s="68"/>
      <c r="N81" s="70"/>
      <c r="O81" s="70"/>
      <c r="P81" s="68"/>
      <c r="Q81" s="142"/>
      <c r="R81" s="142"/>
      <c r="S81" s="72"/>
    </row>
    <row r="82" spans="1:19" ht="15.75" thickBot="1" x14ac:dyDescent="0.3">
      <c r="A82" s="78"/>
      <c r="B82" s="79"/>
      <c r="C82" s="80"/>
      <c r="D82" s="79"/>
      <c r="E82" s="79"/>
      <c r="F82" s="178"/>
      <c r="G82" s="178"/>
      <c r="H82" s="178"/>
      <c r="I82" s="178"/>
      <c r="J82" s="143"/>
      <c r="K82" s="80"/>
      <c r="L82" s="80"/>
      <c r="M82" s="80"/>
      <c r="N82" s="79"/>
      <c r="O82" s="79"/>
      <c r="P82" s="80"/>
      <c r="Q82" s="143"/>
      <c r="R82" s="143"/>
      <c r="S82" s="81"/>
    </row>
    <row r="83" spans="1:19" ht="16.5" thickBot="1" x14ac:dyDescent="0.3">
      <c r="A83" s="343" t="s">
        <v>95</v>
      </c>
      <c r="B83" s="344"/>
      <c r="C83" s="344"/>
      <c r="D83" s="344"/>
      <c r="E83" s="344"/>
      <c r="F83" s="344"/>
      <c r="G83" s="344"/>
      <c r="H83" s="344"/>
      <c r="I83" s="345"/>
      <c r="J83" s="137">
        <f>SUM(J72:J82)</f>
        <v>0</v>
      </c>
      <c r="K83" s="73"/>
      <c r="L83" s="73"/>
      <c r="M83" s="73"/>
      <c r="N83" s="73"/>
      <c r="O83" s="73"/>
      <c r="P83" s="73"/>
      <c r="Q83" s="137">
        <f>SUM(Q72:Q82)</f>
        <v>0</v>
      </c>
      <c r="R83" s="137">
        <f>SUM(R72:R82)</f>
        <v>0</v>
      </c>
      <c r="S83" s="74"/>
    </row>
    <row r="84" spans="1:19" ht="17.100000000000001" customHeight="1" x14ac:dyDescent="0.25">
      <c r="A84" s="82"/>
      <c r="B84" s="82"/>
      <c r="C84" s="82"/>
      <c r="D84" s="76"/>
      <c r="E84" s="76"/>
      <c r="F84" s="76"/>
      <c r="G84" s="76"/>
      <c r="H84" s="76"/>
      <c r="I84" s="76"/>
      <c r="J84" s="150"/>
      <c r="K84" s="76"/>
      <c r="L84" s="76"/>
      <c r="M84" s="76"/>
      <c r="N84" s="76"/>
      <c r="O84" s="76"/>
      <c r="P84" s="76"/>
      <c r="Q84" s="76"/>
      <c r="R84" s="76"/>
      <c r="S84" s="76"/>
    </row>
    <row r="85" spans="1:19" s="41" customFormat="1" ht="30" customHeight="1" thickBot="1" x14ac:dyDescent="0.3">
      <c r="A85" s="350" t="s">
        <v>338</v>
      </c>
      <c r="B85" s="350"/>
      <c r="C85" s="350"/>
      <c r="D85" s="123"/>
      <c r="E85" s="123"/>
      <c r="F85" s="123"/>
      <c r="G85" s="123"/>
      <c r="H85" s="123"/>
      <c r="I85" s="123"/>
      <c r="J85" s="123"/>
      <c r="K85" s="123"/>
      <c r="L85" s="123"/>
      <c r="M85" s="123"/>
      <c r="N85" s="123"/>
      <c r="O85" s="123"/>
      <c r="P85" s="123"/>
      <c r="Q85" s="123"/>
      <c r="R85" s="123"/>
      <c r="S85" s="123"/>
    </row>
    <row r="86" spans="1:19" s="89" customFormat="1" ht="15" customHeight="1" x14ac:dyDescent="0.25">
      <c r="A86" s="351" t="s">
        <v>77</v>
      </c>
      <c r="B86" s="346" t="s">
        <v>78</v>
      </c>
      <c r="C86" s="346" t="s">
        <v>115</v>
      </c>
      <c r="D86" s="346" t="s">
        <v>79</v>
      </c>
      <c r="E86" s="346" t="s">
        <v>80</v>
      </c>
      <c r="F86" s="355" t="s">
        <v>277</v>
      </c>
      <c r="G86" s="356"/>
      <c r="H86" s="356"/>
      <c r="I86" s="357"/>
      <c r="J86" s="346" t="s">
        <v>90</v>
      </c>
      <c r="K86" s="346" t="s">
        <v>91</v>
      </c>
      <c r="L86" s="346" t="s">
        <v>129</v>
      </c>
      <c r="M86" s="346" t="s">
        <v>130</v>
      </c>
      <c r="N86" s="346" t="s">
        <v>84</v>
      </c>
      <c r="O86" s="346" t="s">
        <v>126</v>
      </c>
      <c r="P86" s="346" t="s">
        <v>92</v>
      </c>
      <c r="Q86" s="346" t="s">
        <v>86</v>
      </c>
      <c r="R86" s="346"/>
      <c r="S86" s="348" t="s">
        <v>87</v>
      </c>
    </row>
    <row r="87" spans="1:19" s="89" customFormat="1" ht="31.5" x14ac:dyDescent="0.25">
      <c r="A87" s="352"/>
      <c r="B87" s="347"/>
      <c r="C87" s="347"/>
      <c r="D87" s="347"/>
      <c r="E87" s="347"/>
      <c r="F87" s="358" t="s">
        <v>269</v>
      </c>
      <c r="G87" s="359"/>
      <c r="H87" s="70" t="s">
        <v>270</v>
      </c>
      <c r="I87" s="70" t="s">
        <v>271</v>
      </c>
      <c r="J87" s="347"/>
      <c r="K87" s="347"/>
      <c r="L87" s="347"/>
      <c r="M87" s="347"/>
      <c r="N87" s="347"/>
      <c r="O87" s="353"/>
      <c r="P87" s="347"/>
      <c r="Q87" s="70" t="s">
        <v>93</v>
      </c>
      <c r="R87" s="70" t="s">
        <v>94</v>
      </c>
      <c r="S87" s="349"/>
    </row>
    <row r="88" spans="1:19" ht="15.75" x14ac:dyDescent="0.25">
      <c r="A88" s="71"/>
      <c r="B88" s="70"/>
      <c r="C88" s="68"/>
      <c r="D88" s="70"/>
      <c r="E88" s="70"/>
      <c r="F88" s="358"/>
      <c r="G88" s="360"/>
      <c r="H88" s="68"/>
      <c r="I88" s="68"/>
      <c r="J88" s="142"/>
      <c r="K88" s="68"/>
      <c r="L88" s="68"/>
      <c r="M88" s="68"/>
      <c r="N88" s="70"/>
      <c r="O88" s="70"/>
      <c r="P88" s="68"/>
      <c r="Q88" s="142"/>
      <c r="R88" s="142"/>
      <c r="S88" s="72"/>
    </row>
    <row r="89" spans="1:19" ht="15.75" x14ac:dyDescent="0.25">
      <c r="A89" s="71"/>
      <c r="B89" s="70"/>
      <c r="C89" s="68"/>
      <c r="D89" s="70"/>
      <c r="E89" s="70"/>
      <c r="F89" s="358"/>
      <c r="G89" s="360"/>
      <c r="H89" s="68"/>
      <c r="I89" s="68"/>
      <c r="J89" s="142"/>
      <c r="K89" s="68"/>
      <c r="L89" s="68"/>
      <c r="M89" s="68"/>
      <c r="N89" s="70"/>
      <c r="O89" s="70"/>
      <c r="P89" s="68"/>
      <c r="Q89" s="142"/>
      <c r="R89" s="142"/>
      <c r="S89" s="72"/>
    </row>
    <row r="90" spans="1:19" ht="15.75" x14ac:dyDescent="0.25">
      <c r="A90" s="71"/>
      <c r="B90" s="70"/>
      <c r="C90" s="68"/>
      <c r="D90" s="70"/>
      <c r="E90" s="70"/>
      <c r="F90" s="358"/>
      <c r="G90" s="360"/>
      <c r="H90" s="68"/>
      <c r="I90" s="68"/>
      <c r="J90" s="142"/>
      <c r="K90" s="68"/>
      <c r="L90" s="68"/>
      <c r="M90" s="68"/>
      <c r="N90" s="70"/>
      <c r="O90" s="70"/>
      <c r="P90" s="68"/>
      <c r="Q90" s="142"/>
      <c r="R90" s="142"/>
      <c r="S90" s="72"/>
    </row>
    <row r="91" spans="1:19" ht="15.75" x14ac:dyDescent="0.25">
      <c r="A91" s="71"/>
      <c r="B91" s="70"/>
      <c r="C91" s="68"/>
      <c r="D91" s="70"/>
      <c r="E91" s="70"/>
      <c r="F91" s="358"/>
      <c r="G91" s="360"/>
      <c r="H91" s="68"/>
      <c r="I91" s="68"/>
      <c r="J91" s="142"/>
      <c r="K91" s="68"/>
      <c r="L91" s="68"/>
      <c r="M91" s="68"/>
      <c r="N91" s="70"/>
      <c r="O91" s="70"/>
      <c r="P91" s="68"/>
      <c r="Q91" s="142"/>
      <c r="R91" s="142"/>
      <c r="S91" s="72"/>
    </row>
    <row r="92" spans="1:19" ht="15.75" x14ac:dyDescent="0.25">
      <c r="A92" s="71"/>
      <c r="B92" s="70"/>
      <c r="C92" s="68"/>
      <c r="D92" s="70"/>
      <c r="E92" s="70"/>
      <c r="F92" s="358"/>
      <c r="G92" s="360"/>
      <c r="H92" s="68"/>
      <c r="I92" s="68"/>
      <c r="J92" s="142"/>
      <c r="K92" s="68"/>
      <c r="L92" s="68"/>
      <c r="M92" s="68"/>
      <c r="N92" s="70"/>
      <c r="O92" s="70"/>
      <c r="P92" s="68"/>
      <c r="Q92" s="142"/>
      <c r="R92" s="142"/>
      <c r="S92" s="72"/>
    </row>
    <row r="93" spans="1:19" ht="15.75" x14ac:dyDescent="0.25">
      <c r="A93" s="71"/>
      <c r="B93" s="70"/>
      <c r="C93" s="68"/>
      <c r="D93" s="70"/>
      <c r="E93" s="70"/>
      <c r="F93" s="358"/>
      <c r="G93" s="360"/>
      <c r="H93" s="68"/>
      <c r="I93" s="68"/>
      <c r="J93" s="142"/>
      <c r="K93" s="68"/>
      <c r="L93" s="68"/>
      <c r="M93" s="68"/>
      <c r="N93" s="70"/>
      <c r="O93" s="70"/>
      <c r="P93" s="68"/>
      <c r="Q93" s="142"/>
      <c r="R93" s="142"/>
      <c r="S93" s="72"/>
    </row>
    <row r="94" spans="1:19" ht="15.75" x14ac:dyDescent="0.25">
      <c r="A94" s="71"/>
      <c r="B94" s="70"/>
      <c r="C94" s="68"/>
      <c r="D94" s="70"/>
      <c r="E94" s="70"/>
      <c r="F94" s="358"/>
      <c r="G94" s="360"/>
      <c r="H94" s="68"/>
      <c r="I94" s="68"/>
      <c r="J94" s="142"/>
      <c r="K94" s="68"/>
      <c r="L94" s="68"/>
      <c r="M94" s="68"/>
      <c r="N94" s="70"/>
      <c r="O94" s="70"/>
      <c r="P94" s="68"/>
      <c r="Q94" s="142"/>
      <c r="R94" s="142"/>
      <c r="S94" s="72"/>
    </row>
    <row r="95" spans="1:19" ht="15.75" x14ac:dyDescent="0.25">
      <c r="A95" s="71"/>
      <c r="B95" s="70"/>
      <c r="C95" s="68"/>
      <c r="D95" s="70"/>
      <c r="E95" s="70"/>
      <c r="F95" s="358"/>
      <c r="G95" s="360"/>
      <c r="H95" s="68"/>
      <c r="I95" s="68"/>
      <c r="J95" s="142"/>
      <c r="K95" s="68"/>
      <c r="L95" s="68"/>
      <c r="M95" s="68"/>
      <c r="N95" s="70"/>
      <c r="O95" s="70"/>
      <c r="P95" s="68"/>
      <c r="Q95" s="142"/>
      <c r="R95" s="142"/>
      <c r="S95" s="72"/>
    </row>
    <row r="96" spans="1:19" ht="15.75" x14ac:dyDescent="0.25">
      <c r="A96" s="71"/>
      <c r="B96" s="70"/>
      <c r="C96" s="68"/>
      <c r="D96" s="70"/>
      <c r="E96" s="70"/>
      <c r="F96" s="358"/>
      <c r="G96" s="360"/>
      <c r="H96" s="68"/>
      <c r="I96" s="68"/>
      <c r="J96" s="142"/>
      <c r="K96" s="68"/>
      <c r="L96" s="68"/>
      <c r="M96" s="68"/>
      <c r="N96" s="70"/>
      <c r="O96" s="70"/>
      <c r="P96" s="68"/>
      <c r="Q96" s="142"/>
      <c r="R96" s="142"/>
      <c r="S96" s="72"/>
    </row>
    <row r="97" spans="1:19" ht="15.75" x14ac:dyDescent="0.25">
      <c r="A97" s="71"/>
      <c r="B97" s="70"/>
      <c r="C97" s="68"/>
      <c r="D97" s="70"/>
      <c r="E97" s="70"/>
      <c r="F97" s="358"/>
      <c r="G97" s="360"/>
      <c r="H97" s="68"/>
      <c r="I97" s="68"/>
      <c r="J97" s="142"/>
      <c r="K97" s="68"/>
      <c r="L97" s="68"/>
      <c r="M97" s="68"/>
      <c r="N97" s="70"/>
      <c r="O97" s="70"/>
      <c r="P97" s="68"/>
      <c r="Q97" s="142"/>
      <c r="R97" s="142"/>
      <c r="S97" s="72"/>
    </row>
    <row r="98" spans="1:19" ht="15.75" x14ac:dyDescent="0.25">
      <c r="A98" s="71"/>
      <c r="B98" s="70"/>
      <c r="C98" s="68"/>
      <c r="D98" s="70"/>
      <c r="E98" s="70"/>
      <c r="F98" s="358"/>
      <c r="G98" s="360"/>
      <c r="H98" s="68"/>
      <c r="I98" s="68"/>
      <c r="J98" s="142"/>
      <c r="K98" s="68"/>
      <c r="L98" s="68"/>
      <c r="M98" s="68"/>
      <c r="N98" s="70"/>
      <c r="O98" s="70"/>
      <c r="P98" s="68"/>
      <c r="Q98" s="142"/>
      <c r="R98" s="142"/>
      <c r="S98" s="72"/>
    </row>
    <row r="99" spans="1:19" ht="16.5" thickBot="1" x14ac:dyDescent="0.3">
      <c r="A99" s="78"/>
      <c r="B99" s="79"/>
      <c r="C99" s="80"/>
      <c r="D99" s="79"/>
      <c r="E99" s="79"/>
      <c r="F99" s="358"/>
      <c r="G99" s="360"/>
      <c r="H99" s="80"/>
      <c r="I99" s="80"/>
      <c r="J99" s="143"/>
      <c r="K99" s="80"/>
      <c r="L99" s="80"/>
      <c r="M99" s="80"/>
      <c r="N99" s="79"/>
      <c r="O99" s="79"/>
      <c r="P99" s="80"/>
      <c r="Q99" s="143"/>
      <c r="R99" s="143"/>
      <c r="S99" s="81"/>
    </row>
    <row r="100" spans="1:19" ht="16.5" thickBot="1" x14ac:dyDescent="0.3">
      <c r="A100" s="343" t="s">
        <v>95</v>
      </c>
      <c r="B100" s="344"/>
      <c r="C100" s="344"/>
      <c r="D100" s="344"/>
      <c r="E100" s="344"/>
      <c r="F100" s="344"/>
      <c r="G100" s="344"/>
      <c r="H100" s="344"/>
      <c r="I100" s="345"/>
      <c r="J100" s="137">
        <f>SUM(J88:J99)</f>
        <v>0</v>
      </c>
      <c r="K100" s="73"/>
      <c r="L100" s="73"/>
      <c r="M100" s="73"/>
      <c r="N100" s="73"/>
      <c r="O100" s="73"/>
      <c r="P100" s="73"/>
      <c r="Q100" s="137">
        <f>SUM(Q88:Q99)</f>
        <v>0</v>
      </c>
      <c r="R100" s="137">
        <f>SUM(R88:R99)</f>
        <v>0</v>
      </c>
      <c r="S100" s="74"/>
    </row>
    <row r="101" spans="1:19" ht="17.100000000000001" customHeight="1" x14ac:dyDescent="0.25">
      <c r="A101" s="82"/>
      <c r="B101" s="82"/>
      <c r="C101" s="82"/>
      <c r="D101" s="76"/>
      <c r="E101" s="76"/>
      <c r="F101" s="76"/>
      <c r="G101" s="76"/>
      <c r="H101" s="76"/>
      <c r="I101" s="76"/>
      <c r="J101" s="150"/>
      <c r="K101" s="76"/>
      <c r="L101" s="76"/>
      <c r="M101" s="76"/>
      <c r="N101" s="76"/>
      <c r="O101" s="76"/>
      <c r="P101" s="76"/>
      <c r="Q101" s="76"/>
      <c r="R101" s="76"/>
      <c r="S101" s="76"/>
    </row>
    <row r="102" spans="1:19" s="41" customFormat="1" ht="30" customHeight="1" thickBot="1" x14ac:dyDescent="0.3">
      <c r="A102" s="354" t="s">
        <v>416</v>
      </c>
      <c r="B102" s="350"/>
      <c r="C102" s="350"/>
      <c r="D102" s="123"/>
      <c r="E102" s="123"/>
      <c r="F102" s="123"/>
      <c r="G102" s="123"/>
      <c r="H102" s="123"/>
      <c r="I102" s="123"/>
      <c r="J102" s="123"/>
      <c r="K102" s="123"/>
      <c r="L102" s="123"/>
      <c r="M102" s="123"/>
      <c r="N102" s="123"/>
      <c r="O102" s="123"/>
      <c r="P102" s="123"/>
      <c r="Q102" s="123"/>
      <c r="R102" s="123"/>
      <c r="S102" s="123"/>
    </row>
    <row r="103" spans="1:19" s="151" customFormat="1" ht="15" customHeight="1" x14ac:dyDescent="0.25">
      <c r="A103" s="351" t="s">
        <v>77</v>
      </c>
      <c r="B103" s="346" t="s">
        <v>78</v>
      </c>
      <c r="C103" s="346" t="s">
        <v>115</v>
      </c>
      <c r="D103" s="346" t="s">
        <v>79</v>
      </c>
      <c r="E103" s="346" t="s">
        <v>80</v>
      </c>
      <c r="F103" s="329" t="s">
        <v>99</v>
      </c>
      <c r="G103" s="330"/>
      <c r="H103" s="330"/>
      <c r="I103" s="331"/>
      <c r="J103" s="346" t="s">
        <v>90</v>
      </c>
      <c r="K103" s="346" t="s">
        <v>91</v>
      </c>
      <c r="L103" s="346" t="s">
        <v>129</v>
      </c>
      <c r="M103" s="346" t="s">
        <v>130</v>
      </c>
      <c r="N103" s="346" t="s">
        <v>84</v>
      </c>
      <c r="O103" s="346" t="s">
        <v>126</v>
      </c>
      <c r="P103" s="346" t="s">
        <v>92</v>
      </c>
      <c r="Q103" s="346" t="s">
        <v>86</v>
      </c>
      <c r="R103" s="346"/>
      <c r="S103" s="348" t="s">
        <v>87</v>
      </c>
    </row>
    <row r="104" spans="1:19" s="89" customFormat="1" ht="31.5" x14ac:dyDescent="0.25">
      <c r="A104" s="352"/>
      <c r="B104" s="347"/>
      <c r="C104" s="347"/>
      <c r="D104" s="347"/>
      <c r="E104" s="347"/>
      <c r="F104" s="332"/>
      <c r="G104" s="333"/>
      <c r="H104" s="333"/>
      <c r="I104" s="334"/>
      <c r="J104" s="347"/>
      <c r="K104" s="347"/>
      <c r="L104" s="347"/>
      <c r="M104" s="347"/>
      <c r="N104" s="347"/>
      <c r="O104" s="353"/>
      <c r="P104" s="347"/>
      <c r="Q104" s="70" t="s">
        <v>93</v>
      </c>
      <c r="R104" s="70" t="s">
        <v>94</v>
      </c>
      <c r="S104" s="349"/>
    </row>
    <row r="105" spans="1:19" ht="15.75" x14ac:dyDescent="0.25">
      <c r="A105" s="71"/>
      <c r="B105" s="70"/>
      <c r="C105" s="68"/>
      <c r="D105" s="70"/>
      <c r="E105" s="70"/>
      <c r="F105" s="335"/>
      <c r="G105" s="336"/>
      <c r="H105" s="336"/>
      <c r="I105" s="337"/>
      <c r="J105" s="142"/>
      <c r="K105" s="68"/>
      <c r="L105" s="68"/>
      <c r="M105" s="68"/>
      <c r="N105" s="70"/>
      <c r="O105" s="70"/>
      <c r="P105" s="68"/>
      <c r="Q105" s="142"/>
      <c r="R105" s="142"/>
      <c r="S105" s="72"/>
    </row>
    <row r="106" spans="1:19" ht="15.75" x14ac:dyDescent="0.25">
      <c r="A106" s="71"/>
      <c r="B106" s="70"/>
      <c r="C106" s="68"/>
      <c r="D106" s="70"/>
      <c r="E106" s="70"/>
      <c r="F106" s="335"/>
      <c r="G106" s="336"/>
      <c r="H106" s="336"/>
      <c r="I106" s="337"/>
      <c r="J106" s="142"/>
      <c r="K106" s="68"/>
      <c r="L106" s="68"/>
      <c r="M106" s="68"/>
      <c r="N106" s="70"/>
      <c r="O106" s="70"/>
      <c r="P106" s="68"/>
      <c r="Q106" s="142"/>
      <c r="R106" s="142"/>
      <c r="S106" s="72"/>
    </row>
    <row r="107" spans="1:19" ht="15.75" x14ac:dyDescent="0.25">
      <c r="A107" s="71"/>
      <c r="B107" s="70"/>
      <c r="C107" s="68"/>
      <c r="D107" s="70"/>
      <c r="E107" s="70"/>
      <c r="F107" s="335"/>
      <c r="G107" s="336"/>
      <c r="H107" s="336"/>
      <c r="I107" s="337"/>
      <c r="J107" s="142"/>
      <c r="K107" s="68"/>
      <c r="L107" s="68"/>
      <c r="M107" s="68"/>
      <c r="N107" s="70"/>
      <c r="O107" s="70"/>
      <c r="P107" s="68"/>
      <c r="Q107" s="142"/>
      <c r="R107" s="142"/>
      <c r="S107" s="72"/>
    </row>
    <row r="108" spans="1:19" ht="15.75" x14ac:dyDescent="0.25">
      <c r="A108" s="71"/>
      <c r="B108" s="70"/>
      <c r="C108" s="68"/>
      <c r="D108" s="70"/>
      <c r="E108" s="70"/>
      <c r="F108" s="335"/>
      <c r="G108" s="336"/>
      <c r="H108" s="336"/>
      <c r="I108" s="337"/>
      <c r="J108" s="142"/>
      <c r="K108" s="68"/>
      <c r="L108" s="68"/>
      <c r="M108" s="68"/>
      <c r="N108" s="70"/>
      <c r="O108" s="70"/>
      <c r="P108" s="68"/>
      <c r="Q108" s="142"/>
      <c r="R108" s="142"/>
      <c r="S108" s="72"/>
    </row>
    <row r="109" spans="1:19" ht="15.75" x14ac:dyDescent="0.25">
      <c r="A109" s="71"/>
      <c r="B109" s="70"/>
      <c r="C109" s="68"/>
      <c r="D109" s="70"/>
      <c r="E109" s="70"/>
      <c r="F109" s="335"/>
      <c r="G109" s="336"/>
      <c r="H109" s="336"/>
      <c r="I109" s="337"/>
      <c r="J109" s="142"/>
      <c r="K109" s="68"/>
      <c r="L109" s="68"/>
      <c r="M109" s="68"/>
      <c r="N109" s="70"/>
      <c r="O109" s="70"/>
      <c r="P109" s="68"/>
      <c r="Q109" s="142"/>
      <c r="R109" s="142"/>
      <c r="S109" s="72"/>
    </row>
    <row r="110" spans="1:19" ht="15.75" x14ac:dyDescent="0.25">
      <c r="A110" s="71"/>
      <c r="B110" s="70"/>
      <c r="C110" s="68"/>
      <c r="D110" s="70"/>
      <c r="E110" s="70"/>
      <c r="F110" s="335"/>
      <c r="G110" s="336"/>
      <c r="H110" s="336"/>
      <c r="I110" s="337"/>
      <c r="J110" s="142"/>
      <c r="K110" s="68"/>
      <c r="L110" s="68"/>
      <c r="M110" s="68"/>
      <c r="N110" s="70"/>
      <c r="O110" s="70"/>
      <c r="P110" s="68"/>
      <c r="Q110" s="142"/>
      <c r="R110" s="142"/>
      <c r="S110" s="72"/>
    </row>
    <row r="111" spans="1:19" ht="15.75" x14ac:dyDescent="0.25">
      <c r="A111" s="71"/>
      <c r="B111" s="70"/>
      <c r="C111" s="68"/>
      <c r="D111" s="70"/>
      <c r="E111" s="70"/>
      <c r="F111" s="335"/>
      <c r="G111" s="336"/>
      <c r="H111" s="336"/>
      <c r="I111" s="337"/>
      <c r="J111" s="142"/>
      <c r="K111" s="68"/>
      <c r="L111" s="68"/>
      <c r="M111" s="68"/>
      <c r="N111" s="70"/>
      <c r="O111" s="70"/>
      <c r="P111" s="68"/>
      <c r="Q111" s="142"/>
      <c r="R111" s="142"/>
      <c r="S111" s="72"/>
    </row>
    <row r="112" spans="1:19" ht="15.75" x14ac:dyDescent="0.25">
      <c r="A112" s="71"/>
      <c r="B112" s="70"/>
      <c r="C112" s="68"/>
      <c r="D112" s="70"/>
      <c r="E112" s="70"/>
      <c r="F112" s="335"/>
      <c r="G112" s="336"/>
      <c r="H112" s="336"/>
      <c r="I112" s="337"/>
      <c r="J112" s="142"/>
      <c r="K112" s="68"/>
      <c r="L112" s="68"/>
      <c r="M112" s="68"/>
      <c r="N112" s="70"/>
      <c r="O112" s="70"/>
      <c r="P112" s="68"/>
      <c r="Q112" s="142"/>
      <c r="R112" s="142"/>
      <c r="S112" s="72"/>
    </row>
    <row r="113" spans="1:19" ht="15.75" x14ac:dyDescent="0.25">
      <c r="A113" s="71"/>
      <c r="B113" s="70"/>
      <c r="C113" s="68"/>
      <c r="D113" s="70"/>
      <c r="E113" s="70"/>
      <c r="F113" s="335"/>
      <c r="G113" s="336"/>
      <c r="H113" s="336"/>
      <c r="I113" s="337"/>
      <c r="J113" s="142"/>
      <c r="K113" s="68"/>
      <c r="L113" s="68"/>
      <c r="M113" s="68"/>
      <c r="N113" s="70"/>
      <c r="O113" s="70"/>
      <c r="P113" s="68"/>
      <c r="Q113" s="142"/>
      <c r="R113" s="142"/>
      <c r="S113" s="72"/>
    </row>
    <row r="114" spans="1:19" ht="15.75" x14ac:dyDescent="0.25">
      <c r="A114" s="71"/>
      <c r="B114" s="70"/>
      <c r="C114" s="68"/>
      <c r="D114" s="70"/>
      <c r="E114" s="70"/>
      <c r="F114" s="335"/>
      <c r="G114" s="336"/>
      <c r="H114" s="336"/>
      <c r="I114" s="337"/>
      <c r="J114" s="142"/>
      <c r="K114" s="68"/>
      <c r="L114" s="68"/>
      <c r="M114" s="68"/>
      <c r="N114" s="70"/>
      <c r="O114" s="70"/>
      <c r="P114" s="68"/>
      <c r="Q114" s="142"/>
      <c r="R114" s="142"/>
      <c r="S114" s="72"/>
    </row>
    <row r="115" spans="1:19" ht="15.75" x14ac:dyDescent="0.25">
      <c r="A115" s="71"/>
      <c r="B115" s="70"/>
      <c r="C115" s="68"/>
      <c r="D115" s="70"/>
      <c r="E115" s="70"/>
      <c r="F115" s="335"/>
      <c r="G115" s="336"/>
      <c r="H115" s="336"/>
      <c r="I115" s="337"/>
      <c r="J115" s="142"/>
      <c r="K115" s="68"/>
      <c r="L115" s="68"/>
      <c r="M115" s="68"/>
      <c r="N115" s="70"/>
      <c r="O115" s="70"/>
      <c r="P115" s="68"/>
      <c r="Q115" s="142"/>
      <c r="R115" s="142"/>
      <c r="S115" s="72"/>
    </row>
    <row r="116" spans="1:19" ht="16.5" thickBot="1" x14ac:dyDescent="0.3">
      <c r="A116" s="78"/>
      <c r="B116" s="79"/>
      <c r="C116" s="80"/>
      <c r="D116" s="79"/>
      <c r="E116" s="79"/>
      <c r="F116" s="335"/>
      <c r="G116" s="336"/>
      <c r="H116" s="336"/>
      <c r="I116" s="337"/>
      <c r="J116" s="143"/>
      <c r="K116" s="80"/>
      <c r="L116" s="80"/>
      <c r="M116" s="80"/>
      <c r="N116" s="79"/>
      <c r="O116" s="79"/>
      <c r="P116" s="80"/>
      <c r="Q116" s="143"/>
      <c r="R116" s="143"/>
      <c r="S116" s="81"/>
    </row>
    <row r="117" spans="1:19" ht="16.5" thickBot="1" x14ac:dyDescent="0.3">
      <c r="A117" s="343" t="s">
        <v>95</v>
      </c>
      <c r="B117" s="344"/>
      <c r="C117" s="344"/>
      <c r="D117" s="344"/>
      <c r="E117" s="344"/>
      <c r="F117" s="344"/>
      <c r="G117" s="344"/>
      <c r="H117" s="344"/>
      <c r="I117" s="345"/>
      <c r="J117" s="137">
        <f>SUM(J105:J116)</f>
        <v>0</v>
      </c>
      <c r="K117" s="73"/>
      <c r="L117" s="73"/>
      <c r="M117" s="73"/>
      <c r="N117" s="73"/>
      <c r="O117" s="73"/>
      <c r="P117" s="73"/>
      <c r="Q117" s="137">
        <f>SUM(Q105:Q116)</f>
        <v>0</v>
      </c>
      <c r="R117" s="137">
        <f>SUM(R105:R116)</f>
        <v>0</v>
      </c>
      <c r="S117" s="74"/>
    </row>
    <row r="118" spans="1:19" ht="17.100000000000001" customHeight="1" x14ac:dyDescent="0.25">
      <c r="A118" s="82"/>
      <c r="B118" s="82"/>
      <c r="C118" s="82"/>
      <c r="D118" s="76"/>
      <c r="E118" s="76"/>
      <c r="F118" s="76"/>
      <c r="G118" s="76"/>
      <c r="H118" s="76"/>
      <c r="I118" s="76"/>
      <c r="J118" s="150"/>
      <c r="K118" s="76"/>
      <c r="L118" s="76"/>
      <c r="M118" s="76"/>
      <c r="N118" s="76"/>
      <c r="O118" s="76"/>
      <c r="P118" s="76"/>
      <c r="Q118" s="76"/>
      <c r="R118" s="76"/>
      <c r="S118" s="76"/>
    </row>
    <row r="119" spans="1:19" s="41" customFormat="1" ht="30" customHeight="1" thickBot="1" x14ac:dyDescent="0.3">
      <c r="A119" s="350" t="s">
        <v>419</v>
      </c>
      <c r="B119" s="350"/>
      <c r="C119" s="350"/>
      <c r="D119" s="350"/>
      <c r="E119" s="350"/>
      <c r="F119" s="350"/>
      <c r="G119" s="350"/>
      <c r="H119" s="350"/>
      <c r="I119" s="350"/>
      <c r="J119" s="350"/>
      <c r="K119" s="350"/>
      <c r="L119" s="350"/>
      <c r="M119" s="350"/>
      <c r="N119" s="350"/>
      <c r="O119" s="350"/>
      <c r="P119" s="350"/>
      <c r="Q119" s="350"/>
      <c r="R119" s="350"/>
      <c r="S119" s="350"/>
    </row>
    <row r="120" spans="1:19" s="89" customFormat="1" ht="15" customHeight="1" x14ac:dyDescent="0.25">
      <c r="A120" s="351" t="s">
        <v>77</v>
      </c>
      <c r="B120" s="329" t="s">
        <v>98</v>
      </c>
      <c r="C120" s="331"/>
      <c r="D120" s="329" t="s">
        <v>96</v>
      </c>
      <c r="E120" s="330"/>
      <c r="F120" s="331"/>
      <c r="G120" s="341" t="s">
        <v>149</v>
      </c>
      <c r="H120" s="341" t="s">
        <v>273</v>
      </c>
      <c r="I120" s="341" t="s">
        <v>274</v>
      </c>
      <c r="J120" s="346" t="s">
        <v>90</v>
      </c>
      <c r="K120" s="346" t="s">
        <v>91</v>
      </c>
      <c r="L120" s="346" t="s">
        <v>129</v>
      </c>
      <c r="M120" s="346" t="s">
        <v>130</v>
      </c>
      <c r="N120" s="346" t="s">
        <v>84</v>
      </c>
      <c r="O120" s="346" t="s">
        <v>126</v>
      </c>
      <c r="P120" s="346" t="s">
        <v>92</v>
      </c>
      <c r="Q120" s="346" t="s">
        <v>86</v>
      </c>
      <c r="R120" s="346"/>
      <c r="S120" s="348" t="s">
        <v>87</v>
      </c>
    </row>
    <row r="121" spans="1:19" s="89" customFormat="1" ht="31.5" x14ac:dyDescent="0.25">
      <c r="A121" s="352"/>
      <c r="B121" s="332"/>
      <c r="C121" s="334"/>
      <c r="D121" s="332"/>
      <c r="E121" s="333"/>
      <c r="F121" s="334"/>
      <c r="G121" s="342"/>
      <c r="H121" s="342"/>
      <c r="I121" s="342"/>
      <c r="J121" s="347"/>
      <c r="K121" s="347"/>
      <c r="L121" s="347"/>
      <c r="M121" s="347"/>
      <c r="N121" s="347"/>
      <c r="O121" s="353"/>
      <c r="P121" s="347"/>
      <c r="Q121" s="70" t="s">
        <v>93</v>
      </c>
      <c r="R121" s="70" t="s">
        <v>94</v>
      </c>
      <c r="S121" s="349"/>
    </row>
    <row r="122" spans="1:19" ht="15.75" x14ac:dyDescent="0.25">
      <c r="A122" s="71"/>
      <c r="B122" s="335"/>
      <c r="C122" s="337"/>
      <c r="D122" s="338"/>
      <c r="E122" s="339"/>
      <c r="F122" s="340"/>
      <c r="G122" s="177"/>
      <c r="H122" s="70"/>
      <c r="I122" s="70"/>
      <c r="J122" s="142"/>
      <c r="K122" s="68"/>
      <c r="L122" s="68"/>
      <c r="M122" s="68"/>
      <c r="N122" s="70"/>
      <c r="O122" s="70"/>
      <c r="P122" s="68"/>
      <c r="Q122" s="142"/>
      <c r="R122" s="142"/>
      <c r="S122" s="72"/>
    </row>
    <row r="123" spans="1:19" ht="15.75" x14ac:dyDescent="0.25">
      <c r="A123" s="71"/>
      <c r="B123" s="335"/>
      <c r="C123" s="337"/>
      <c r="D123" s="338"/>
      <c r="E123" s="339"/>
      <c r="F123" s="340"/>
      <c r="G123" s="177"/>
      <c r="H123" s="70"/>
      <c r="I123" s="70"/>
      <c r="J123" s="142"/>
      <c r="K123" s="68"/>
      <c r="L123" s="68"/>
      <c r="M123" s="68"/>
      <c r="N123" s="70"/>
      <c r="O123" s="70"/>
      <c r="P123" s="68"/>
      <c r="Q123" s="142"/>
      <c r="R123" s="142"/>
      <c r="S123" s="72"/>
    </row>
    <row r="124" spans="1:19" ht="15.75" x14ac:dyDescent="0.25">
      <c r="A124" s="71"/>
      <c r="B124" s="335"/>
      <c r="C124" s="337"/>
      <c r="D124" s="338"/>
      <c r="E124" s="339"/>
      <c r="F124" s="340"/>
      <c r="G124" s="177"/>
      <c r="H124" s="70"/>
      <c r="I124" s="70"/>
      <c r="J124" s="142"/>
      <c r="K124" s="68"/>
      <c r="L124" s="68"/>
      <c r="M124" s="68"/>
      <c r="N124" s="70"/>
      <c r="O124" s="70"/>
      <c r="P124" s="68"/>
      <c r="Q124" s="142"/>
      <c r="R124" s="142"/>
      <c r="S124" s="72"/>
    </row>
    <row r="125" spans="1:19" ht="15.75" x14ac:dyDescent="0.25">
      <c r="A125" s="71"/>
      <c r="B125" s="335"/>
      <c r="C125" s="337"/>
      <c r="D125" s="338"/>
      <c r="E125" s="339"/>
      <c r="F125" s="340"/>
      <c r="G125" s="177"/>
      <c r="H125" s="70"/>
      <c r="I125" s="70"/>
      <c r="J125" s="142"/>
      <c r="K125" s="68"/>
      <c r="L125" s="68"/>
      <c r="M125" s="68"/>
      <c r="N125" s="70"/>
      <c r="O125" s="70"/>
      <c r="P125" s="68"/>
      <c r="Q125" s="142"/>
      <c r="R125" s="142"/>
      <c r="S125" s="72"/>
    </row>
    <row r="126" spans="1:19" ht="15.75" x14ac:dyDescent="0.25">
      <c r="A126" s="71"/>
      <c r="B126" s="335"/>
      <c r="C126" s="337"/>
      <c r="D126" s="338"/>
      <c r="E126" s="339"/>
      <c r="F126" s="340"/>
      <c r="G126" s="177"/>
      <c r="H126" s="70"/>
      <c r="I126" s="70"/>
      <c r="J126" s="142"/>
      <c r="K126" s="68"/>
      <c r="L126" s="68"/>
      <c r="M126" s="68"/>
      <c r="N126" s="70"/>
      <c r="O126" s="70"/>
      <c r="P126" s="68"/>
      <c r="Q126" s="142"/>
      <c r="R126" s="142"/>
      <c r="S126" s="72"/>
    </row>
    <row r="127" spans="1:19" ht="15.75" x14ac:dyDescent="0.25">
      <c r="A127" s="71"/>
      <c r="B127" s="335"/>
      <c r="C127" s="337"/>
      <c r="D127" s="338"/>
      <c r="E127" s="339"/>
      <c r="F127" s="340"/>
      <c r="G127" s="177"/>
      <c r="H127" s="70"/>
      <c r="I127" s="70"/>
      <c r="J127" s="142"/>
      <c r="K127" s="68"/>
      <c r="L127" s="68"/>
      <c r="M127" s="68"/>
      <c r="N127" s="70"/>
      <c r="O127" s="70"/>
      <c r="P127" s="68"/>
      <c r="Q127" s="142"/>
      <c r="R127" s="142"/>
      <c r="S127" s="72"/>
    </row>
    <row r="128" spans="1:19" ht="15.75" x14ac:dyDescent="0.25">
      <c r="A128" s="71"/>
      <c r="B128" s="335"/>
      <c r="C128" s="337"/>
      <c r="D128" s="338"/>
      <c r="E128" s="339"/>
      <c r="F128" s="340"/>
      <c r="G128" s="177"/>
      <c r="H128" s="70"/>
      <c r="I128" s="70"/>
      <c r="J128" s="142"/>
      <c r="K128" s="68"/>
      <c r="L128" s="68"/>
      <c r="M128" s="68"/>
      <c r="N128" s="70"/>
      <c r="O128" s="70"/>
      <c r="P128" s="68"/>
      <c r="Q128" s="142"/>
      <c r="R128" s="142"/>
      <c r="S128" s="72"/>
    </row>
    <row r="129" spans="1:20" ht="15.75" x14ac:dyDescent="0.25">
      <c r="A129" s="71"/>
      <c r="B129" s="335"/>
      <c r="C129" s="337"/>
      <c r="D129" s="338"/>
      <c r="E129" s="339"/>
      <c r="F129" s="340"/>
      <c r="G129" s="177"/>
      <c r="H129" s="70"/>
      <c r="I129" s="70"/>
      <c r="J129" s="142"/>
      <c r="K129" s="68"/>
      <c r="L129" s="68"/>
      <c r="M129" s="68"/>
      <c r="N129" s="70"/>
      <c r="O129" s="70"/>
      <c r="P129" s="68"/>
      <c r="Q129" s="142"/>
      <c r="R129" s="142"/>
      <c r="S129" s="72"/>
    </row>
    <row r="130" spans="1:20" ht="15.75" x14ac:dyDescent="0.25">
      <c r="A130" s="71"/>
      <c r="B130" s="335"/>
      <c r="C130" s="337"/>
      <c r="D130" s="338"/>
      <c r="E130" s="339"/>
      <c r="F130" s="340"/>
      <c r="G130" s="177"/>
      <c r="H130" s="70"/>
      <c r="I130" s="70"/>
      <c r="J130" s="142"/>
      <c r="K130" s="68"/>
      <c r="L130" s="68"/>
      <c r="M130" s="68"/>
      <c r="N130" s="70"/>
      <c r="O130" s="70"/>
      <c r="P130" s="68"/>
      <c r="Q130" s="142"/>
      <c r="R130" s="142"/>
      <c r="S130" s="72"/>
    </row>
    <row r="131" spans="1:20" ht="15.75" x14ac:dyDescent="0.25">
      <c r="A131" s="71"/>
      <c r="B131" s="335"/>
      <c r="C131" s="337"/>
      <c r="D131" s="338"/>
      <c r="E131" s="339"/>
      <c r="F131" s="340"/>
      <c r="G131" s="177"/>
      <c r="H131" s="70"/>
      <c r="I131" s="70"/>
      <c r="J131" s="142"/>
      <c r="K131" s="68"/>
      <c r="L131" s="68"/>
      <c r="M131" s="68"/>
      <c r="N131" s="70"/>
      <c r="O131" s="70"/>
      <c r="P131" s="68"/>
      <c r="Q131" s="142"/>
      <c r="R131" s="142"/>
      <c r="S131" s="72"/>
    </row>
    <row r="132" spans="1:20" ht="15.75" x14ac:dyDescent="0.25">
      <c r="A132" s="71"/>
      <c r="B132" s="335"/>
      <c r="C132" s="337"/>
      <c r="D132" s="338"/>
      <c r="E132" s="339"/>
      <c r="F132" s="340"/>
      <c r="G132" s="177"/>
      <c r="H132" s="70"/>
      <c r="I132" s="70"/>
      <c r="J132" s="142"/>
      <c r="K132" s="68"/>
      <c r="L132" s="68"/>
      <c r="M132" s="68"/>
      <c r="N132" s="70"/>
      <c r="O132" s="70"/>
      <c r="P132" s="68"/>
      <c r="Q132" s="142"/>
      <c r="R132" s="142"/>
      <c r="S132" s="72"/>
    </row>
    <row r="133" spans="1:20" ht="16.5" thickBot="1" x14ac:dyDescent="0.3">
      <c r="A133" s="78"/>
      <c r="B133" s="335"/>
      <c r="C133" s="337"/>
      <c r="D133" s="338"/>
      <c r="E133" s="339"/>
      <c r="F133" s="340"/>
      <c r="G133" s="178"/>
      <c r="H133" s="79"/>
      <c r="I133" s="79"/>
      <c r="J133" s="143"/>
      <c r="K133" s="80"/>
      <c r="L133" s="80"/>
      <c r="M133" s="80"/>
      <c r="N133" s="79"/>
      <c r="O133" s="79"/>
      <c r="P133" s="80"/>
      <c r="Q133" s="143"/>
      <c r="R133" s="143"/>
      <c r="S133" s="81"/>
    </row>
    <row r="134" spans="1:20" ht="16.5" thickBot="1" x14ac:dyDescent="0.3">
      <c r="A134" s="343" t="s">
        <v>95</v>
      </c>
      <c r="B134" s="344"/>
      <c r="C134" s="344"/>
      <c r="D134" s="344"/>
      <c r="E134" s="344"/>
      <c r="F134" s="344"/>
      <c r="G134" s="344"/>
      <c r="H134" s="344"/>
      <c r="I134" s="345"/>
      <c r="J134" s="137">
        <f>SUM(J122:J133)</f>
        <v>0</v>
      </c>
      <c r="K134" s="73"/>
      <c r="L134" s="73"/>
      <c r="M134" s="73"/>
      <c r="N134" s="73"/>
      <c r="O134" s="73"/>
      <c r="P134" s="73"/>
      <c r="Q134" s="137">
        <f>SUM(Q122:Q133)</f>
        <v>0</v>
      </c>
      <c r="R134" s="137">
        <f>SUM(R122:R133)</f>
        <v>0</v>
      </c>
      <c r="S134" s="74"/>
    </row>
    <row r="135" spans="1:20" ht="15.6" customHeight="1" x14ac:dyDescent="0.25"/>
    <row r="136" spans="1:20" s="172" customFormat="1" ht="38.1" customHeight="1" x14ac:dyDescent="0.25">
      <c r="B136" s="171" t="s">
        <v>113</v>
      </c>
      <c r="C136" s="327" t="s">
        <v>421</v>
      </c>
      <c r="D136" s="328"/>
      <c r="E136" s="328"/>
      <c r="F136" s="328"/>
      <c r="G136" s="328"/>
      <c r="H136" s="328"/>
      <c r="I136" s="328"/>
      <c r="J136" s="328"/>
      <c r="K136" s="328"/>
      <c r="L136" s="328"/>
      <c r="M136" s="328"/>
      <c r="N136" s="328"/>
      <c r="O136" s="328"/>
      <c r="P136" s="328"/>
      <c r="Q136" s="328"/>
      <c r="R136" s="328"/>
      <c r="S136" s="234"/>
      <c r="T136" s="179"/>
    </row>
    <row r="137" spans="1:20" s="172" customFormat="1" ht="38.1" customHeight="1" x14ac:dyDescent="0.25">
      <c r="B137" s="171" t="s">
        <v>127</v>
      </c>
      <c r="C137" s="327" t="s">
        <v>428</v>
      </c>
      <c r="D137" s="328"/>
      <c r="E137" s="328"/>
      <c r="F137" s="328"/>
      <c r="G137" s="328"/>
      <c r="H137" s="328"/>
      <c r="I137" s="328"/>
      <c r="J137" s="328"/>
      <c r="K137" s="328"/>
      <c r="L137" s="328"/>
      <c r="M137" s="328"/>
      <c r="N137" s="328"/>
      <c r="O137" s="328"/>
      <c r="P137" s="328"/>
      <c r="Q137" s="328"/>
      <c r="R137" s="328"/>
      <c r="S137" s="234"/>
      <c r="T137" s="179"/>
    </row>
    <row r="138" spans="1:20" s="172" customFormat="1" ht="38.1" customHeight="1" x14ac:dyDescent="0.25">
      <c r="B138" s="171" t="s">
        <v>128</v>
      </c>
      <c r="C138" s="327" t="s">
        <v>150</v>
      </c>
      <c r="D138" s="327"/>
      <c r="E138" s="327"/>
      <c r="F138" s="327"/>
      <c r="G138" s="327"/>
      <c r="H138" s="327"/>
      <c r="I138" s="327"/>
      <c r="J138" s="327"/>
      <c r="K138" s="327"/>
      <c r="L138" s="327"/>
      <c r="M138" s="327"/>
      <c r="N138" s="327"/>
      <c r="O138" s="327"/>
      <c r="P138" s="327"/>
      <c r="Q138" s="327"/>
      <c r="R138" s="327"/>
      <c r="S138" s="234"/>
      <c r="T138" s="179"/>
    </row>
  </sheetData>
  <mergeCells count="237">
    <mergeCell ref="L86:L87"/>
    <mergeCell ref="M86:M87"/>
    <mergeCell ref="N86:N87"/>
    <mergeCell ref="P86:P87"/>
    <mergeCell ref="O53:O54"/>
    <mergeCell ref="L53:L54"/>
    <mergeCell ref="M53:M54"/>
    <mergeCell ref="N53:N54"/>
    <mergeCell ref="J53:J54"/>
    <mergeCell ref="J70:J71"/>
    <mergeCell ref="F58:G58"/>
    <mergeCell ref="F59:G59"/>
    <mergeCell ref="F60:G60"/>
    <mergeCell ref="F61:G61"/>
    <mergeCell ref="F55:G55"/>
    <mergeCell ref="K53:K54"/>
    <mergeCell ref="L70:L71"/>
    <mergeCell ref="M70:M71"/>
    <mergeCell ref="N70:N71"/>
    <mergeCell ref="F63:G63"/>
    <mergeCell ref="F64:G64"/>
    <mergeCell ref="F65:G65"/>
    <mergeCell ref="F66:G66"/>
    <mergeCell ref="F14:I14"/>
    <mergeCell ref="L103:L104"/>
    <mergeCell ref="K103:K104"/>
    <mergeCell ref="K70:K71"/>
    <mergeCell ref="S70:S71"/>
    <mergeCell ref="D103:D104"/>
    <mergeCell ref="Q103:R103"/>
    <mergeCell ref="M103:M104"/>
    <mergeCell ref="N103:N104"/>
    <mergeCell ref="S103:S104"/>
    <mergeCell ref="F96:G96"/>
    <mergeCell ref="F97:G97"/>
    <mergeCell ref="F98:G98"/>
    <mergeCell ref="F99:G99"/>
    <mergeCell ref="F70:I70"/>
    <mergeCell ref="P70:P71"/>
    <mergeCell ref="D70:D71"/>
    <mergeCell ref="S86:S87"/>
    <mergeCell ref="D86:D87"/>
    <mergeCell ref="E86:E87"/>
    <mergeCell ref="J86:J87"/>
    <mergeCell ref="K86:K87"/>
    <mergeCell ref="O86:O87"/>
    <mergeCell ref="Q86:R86"/>
    <mergeCell ref="P19:P20"/>
    <mergeCell ref="A1:C1"/>
    <mergeCell ref="A2:A3"/>
    <mergeCell ref="B2:B3"/>
    <mergeCell ref="C2:C3"/>
    <mergeCell ref="D2:D3"/>
    <mergeCell ref="E2:E3"/>
    <mergeCell ref="E19:E20"/>
    <mergeCell ref="A16:I16"/>
    <mergeCell ref="K19:K20"/>
    <mergeCell ref="J2:J3"/>
    <mergeCell ref="F2:I3"/>
    <mergeCell ref="F4:I4"/>
    <mergeCell ref="F5:I5"/>
    <mergeCell ref="F6:I6"/>
    <mergeCell ref="F7:I7"/>
    <mergeCell ref="F8:I8"/>
    <mergeCell ref="F15:I15"/>
    <mergeCell ref="F9:I9"/>
    <mergeCell ref="F10:I10"/>
    <mergeCell ref="F11:I11"/>
    <mergeCell ref="F12:I12"/>
    <mergeCell ref="K2:K3"/>
    <mergeCell ref="F13:I13"/>
    <mergeCell ref="S36:S37"/>
    <mergeCell ref="L36:L37"/>
    <mergeCell ref="M36:M37"/>
    <mergeCell ref="N36:N37"/>
    <mergeCell ref="P36:P37"/>
    <mergeCell ref="Q36:R36"/>
    <mergeCell ref="J103:J104"/>
    <mergeCell ref="C36:C37"/>
    <mergeCell ref="D36:D37"/>
    <mergeCell ref="E36:E37"/>
    <mergeCell ref="Q70:R70"/>
    <mergeCell ref="E70:E71"/>
    <mergeCell ref="A69:S69"/>
    <mergeCell ref="A53:A54"/>
    <mergeCell ref="B53:B54"/>
    <mergeCell ref="J36:J37"/>
    <mergeCell ref="K36:K37"/>
    <mergeCell ref="A83:I83"/>
    <mergeCell ref="A67:I67"/>
    <mergeCell ref="F54:G54"/>
    <mergeCell ref="F53:I53"/>
    <mergeCell ref="A50:I50"/>
    <mergeCell ref="F56:G56"/>
    <mergeCell ref="F57:G57"/>
    <mergeCell ref="P2:P3"/>
    <mergeCell ref="P120:P121"/>
    <mergeCell ref="O70:O71"/>
    <mergeCell ref="O103:O104"/>
    <mergeCell ref="O36:O37"/>
    <mergeCell ref="P103:P104"/>
    <mergeCell ref="S2:S3"/>
    <mergeCell ref="S53:S54"/>
    <mergeCell ref="P53:P54"/>
    <mergeCell ref="Q53:R53"/>
    <mergeCell ref="S19:S20"/>
    <mergeCell ref="A119:S119"/>
    <mergeCell ref="L2:L3"/>
    <mergeCell ref="M2:M3"/>
    <mergeCell ref="A19:A20"/>
    <mergeCell ref="B19:B20"/>
    <mergeCell ref="C19:C20"/>
    <mergeCell ref="E103:E104"/>
    <mergeCell ref="O2:O3"/>
    <mergeCell ref="O19:O20"/>
    <mergeCell ref="A35:S35"/>
    <mergeCell ref="Q19:R19"/>
    <mergeCell ref="Q2:R2"/>
    <mergeCell ref="N2:N3"/>
    <mergeCell ref="L19:L20"/>
    <mergeCell ref="Q120:R120"/>
    <mergeCell ref="L120:L121"/>
    <mergeCell ref="M120:M121"/>
    <mergeCell ref="O120:O121"/>
    <mergeCell ref="M19:M20"/>
    <mergeCell ref="N19:N20"/>
    <mergeCell ref="A120:A121"/>
    <mergeCell ref="A103:A104"/>
    <mergeCell ref="B103:B104"/>
    <mergeCell ref="A102:C102"/>
    <mergeCell ref="A100:I100"/>
    <mergeCell ref="J19:J20"/>
    <mergeCell ref="F86:I86"/>
    <mergeCell ref="F87:G87"/>
    <mergeCell ref="F88:G88"/>
    <mergeCell ref="F89:G89"/>
    <mergeCell ref="F90:G90"/>
    <mergeCell ref="F91:G91"/>
    <mergeCell ref="F92:G92"/>
    <mergeCell ref="F93:G93"/>
    <mergeCell ref="F94:G94"/>
    <mergeCell ref="F95:G95"/>
    <mergeCell ref="F41:I41"/>
    <mergeCell ref="F49:I49"/>
    <mergeCell ref="D53:D54"/>
    <mergeCell ref="E53:E54"/>
    <mergeCell ref="F31:I31"/>
    <mergeCell ref="F32:I32"/>
    <mergeCell ref="F36:I37"/>
    <mergeCell ref="F38:I38"/>
    <mergeCell ref="F39:I39"/>
    <mergeCell ref="F40:I40"/>
    <mergeCell ref="F42:I42"/>
    <mergeCell ref="F43:I43"/>
    <mergeCell ref="F25:I25"/>
    <mergeCell ref="F26:I26"/>
    <mergeCell ref="F27:I27"/>
    <mergeCell ref="F28:I28"/>
    <mergeCell ref="F29:I29"/>
    <mergeCell ref="F30:I30"/>
    <mergeCell ref="A33:I33"/>
    <mergeCell ref="A18:C18"/>
    <mergeCell ref="F62:G62"/>
    <mergeCell ref="F44:I44"/>
    <mergeCell ref="D19:D20"/>
    <mergeCell ref="A36:A37"/>
    <mergeCell ref="B36:B37"/>
    <mergeCell ref="C53:C54"/>
    <mergeCell ref="A52:C52"/>
    <mergeCell ref="F19:I20"/>
    <mergeCell ref="F21:I21"/>
    <mergeCell ref="F22:I22"/>
    <mergeCell ref="F23:I23"/>
    <mergeCell ref="F24:I24"/>
    <mergeCell ref="F45:I45"/>
    <mergeCell ref="F46:I46"/>
    <mergeCell ref="F47:I47"/>
    <mergeCell ref="F48:I48"/>
    <mergeCell ref="A117:I117"/>
    <mergeCell ref="F110:I110"/>
    <mergeCell ref="F111:I111"/>
    <mergeCell ref="F112:I112"/>
    <mergeCell ref="F113:I113"/>
    <mergeCell ref="A85:C85"/>
    <mergeCell ref="A70:A71"/>
    <mergeCell ref="B70:B71"/>
    <mergeCell ref="C70:C71"/>
    <mergeCell ref="A86:A87"/>
    <mergeCell ref="B86:B87"/>
    <mergeCell ref="C86:C87"/>
    <mergeCell ref="F115:I115"/>
    <mergeCell ref="F116:I116"/>
    <mergeCell ref="C103:C104"/>
    <mergeCell ref="I120:I121"/>
    <mergeCell ref="C136:S136"/>
    <mergeCell ref="B132:C132"/>
    <mergeCell ref="B133:C133"/>
    <mergeCell ref="B120:C121"/>
    <mergeCell ref="B122:C122"/>
    <mergeCell ref="B123:C123"/>
    <mergeCell ref="B124:C124"/>
    <mergeCell ref="B125:C125"/>
    <mergeCell ref="B126:C126"/>
    <mergeCell ref="D125:F125"/>
    <mergeCell ref="D126:F126"/>
    <mergeCell ref="D127:F127"/>
    <mergeCell ref="D128:F128"/>
    <mergeCell ref="D129:F129"/>
    <mergeCell ref="B128:C128"/>
    <mergeCell ref="K120:K121"/>
    <mergeCell ref="S120:S121"/>
    <mergeCell ref="J120:J121"/>
    <mergeCell ref="N120:N121"/>
    <mergeCell ref="C137:S137"/>
    <mergeCell ref="C138:S138"/>
    <mergeCell ref="F103:I104"/>
    <mergeCell ref="F105:I105"/>
    <mergeCell ref="F106:I106"/>
    <mergeCell ref="F107:I107"/>
    <mergeCell ref="F108:I108"/>
    <mergeCell ref="F109:I109"/>
    <mergeCell ref="D130:F130"/>
    <mergeCell ref="D131:F131"/>
    <mergeCell ref="D132:F132"/>
    <mergeCell ref="D133:F133"/>
    <mergeCell ref="G120:G121"/>
    <mergeCell ref="H120:H121"/>
    <mergeCell ref="A134:I134"/>
    <mergeCell ref="D120:F121"/>
    <mergeCell ref="D122:F122"/>
    <mergeCell ref="D123:F123"/>
    <mergeCell ref="D124:F124"/>
    <mergeCell ref="B129:C129"/>
    <mergeCell ref="B130:C130"/>
    <mergeCell ref="B131:C131"/>
    <mergeCell ref="B127:C127"/>
    <mergeCell ref="F114:I114"/>
  </mergeCells>
  <phoneticPr fontId="3" type="noConversion"/>
  <printOptions horizontalCentered="1"/>
  <pageMargins left="0.51181102362204722" right="0.43307086614173229" top="0.74803149606299213" bottom="0.98425196850393704" header="0.51181102362204722" footer="0.51181102362204722"/>
  <pageSetup paperSize="9" scale="75" orientation="landscape" horizontalDpi="300" verticalDpi="300" r:id="rId1"/>
  <headerFooter alignWithMargins="0">
    <oddHeader>&amp;L&amp;14附件六之(一)&amp;C&amp;"Arial,標準"&amp;14 &amp;U106&amp;"新細明體,標準"年度&amp;U　改善教學及師資結構分項執行表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已命名的範圍</vt:lpstr>
      </vt:variant>
      <vt:variant>
        <vt:i4>8</vt:i4>
      </vt:variant>
    </vt:vector>
  </HeadingPairs>
  <TitlesOfParts>
    <vt:vector size="22" baseType="lpstr">
      <vt:lpstr>首頁</vt:lpstr>
      <vt:lpstr>目錄</vt:lpstr>
      <vt:lpstr>附件一</vt:lpstr>
      <vt:lpstr>附件二</vt:lpstr>
      <vt:lpstr>附件三</vt:lpstr>
      <vt:lpstr>附件四</vt:lpstr>
      <vt:lpstr>附件五</vt:lpstr>
      <vt:lpstr>附件六</vt:lpstr>
      <vt:lpstr>附件六之(一)</vt:lpstr>
      <vt:lpstr>附件六之(二)</vt:lpstr>
      <vt:lpstr>附件六之(三)</vt:lpstr>
      <vt:lpstr>附件六之(四)</vt:lpstr>
      <vt:lpstr>附件六之(五)</vt:lpstr>
      <vt:lpstr>附件六之(六)</vt:lpstr>
      <vt:lpstr>首頁!Print_Area</vt:lpstr>
      <vt:lpstr>附件一!Print_Titles</vt:lpstr>
      <vt:lpstr>附件二!Print_Titles</vt:lpstr>
      <vt:lpstr>附件三!Print_Titles</vt:lpstr>
      <vt:lpstr>附件五!Print_Titles</vt:lpstr>
      <vt:lpstr>附件六!Print_Titles</vt:lpstr>
      <vt:lpstr>'附件六之(六)'!Print_Titles</vt:lpstr>
      <vt:lpstr>附件四!Print_Titles</vt:lpstr>
    </vt:vector>
  </TitlesOfParts>
  <Company>教育部</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moejsmpc</dc:creator>
  <cp:lastModifiedBy>User</cp:lastModifiedBy>
  <cp:lastPrinted>2018-01-30T07:50:06Z</cp:lastPrinted>
  <dcterms:created xsi:type="dcterms:W3CDTF">2002-11-06T05:28:16Z</dcterms:created>
  <dcterms:modified xsi:type="dcterms:W3CDTF">2018-01-30T07:50:36Z</dcterms:modified>
</cp:coreProperties>
</file>